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AKIS/Desktop/"/>
    </mc:Choice>
  </mc:AlternateContent>
  <xr:revisionPtr revIDLastSave="0" documentId="8_{2A11733A-0CED-914F-8D0C-795516E225C4}" xr6:coauthVersionLast="45" xr6:coauthVersionMax="45" xr10:uidLastSave="{00000000-0000-0000-0000-000000000000}"/>
  <bookViews>
    <workbookView xWindow="43580" yWindow="460" windowWidth="28800" windowHeight="22580" tabRatio="463" activeTab="4" xr2:uid="{00000000-000D-0000-FFFF-FFFF00000000}"/>
  </bookViews>
  <sheets>
    <sheet name="Curriculum Map Matrix -SLO" sheetId="2" state="hidden" r:id="rId1"/>
    <sheet name="Comprehensive Assessment Plan" sheetId="1" state="hidden" r:id="rId2"/>
    <sheet name="Curriculum Map Matrix -PLO" sheetId="6" state="hidden" r:id="rId3"/>
    <sheet name="Course Offering Plan" sheetId="3" r:id="rId4"/>
    <sheet name="Advising Roadmap" sheetId="4" r:id="rId5"/>
    <sheet name="Side-By-Side Course Comparison" sheetId="5" state="hidden" r:id="rId6"/>
    <sheet name="Look it up" sheetId="8" state="hidden" r:id="rId7"/>
    <sheet name="Glossary Item" sheetId="7" state="hidden" r:id="rId8"/>
  </sheets>
  <definedNames>
    <definedName name="_xlnm.Print_Area" localSheetId="4">'Advising Roadmap'!#REF!</definedName>
    <definedName name="_xlnm.Print_Area" localSheetId="1">'Comprehensive Assessment Plan'!$A$1:$K$11</definedName>
    <definedName name="_xlnm.Print_Area" localSheetId="3">'Course Offering Plan'!$A$1:$N$22</definedName>
    <definedName name="_xlnm.Print_Area" localSheetId="2">'Curriculum Map Matrix -PLO'!$A$1:$L$11</definedName>
    <definedName name="_xlnm.Print_Area" localSheetId="0">'Curriculum Map Matrix -SLO'!$A$1:$K$16</definedName>
    <definedName name="_xlnm.Print_Area" localSheetId="5">'Side-By-Side Course Comparison'!$A$1:$G$61</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5">'Side-By-Side Course Comparison'!$4:$6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5" i="3" l="1"/>
  <c r="I45" i="3"/>
  <c r="F45" i="3"/>
  <c r="C45" i="3"/>
  <c r="L36" i="3"/>
  <c r="I36" i="3"/>
  <c r="F36" i="3"/>
  <c r="C36" i="3"/>
  <c r="B30" i="4" l="1"/>
  <c r="H54" i="4"/>
  <c r="F54" i="4"/>
  <c r="D54" i="4"/>
  <c r="B54" i="4"/>
  <c r="H47" i="4"/>
  <c r="F47" i="4"/>
  <c r="D47" i="4"/>
  <c r="B47" i="4"/>
  <c r="H40" i="4"/>
  <c r="F40" i="4"/>
  <c r="D40" i="4"/>
  <c r="B40" i="4"/>
  <c r="G30" i="4"/>
  <c r="B41" i="4" l="1"/>
  <c r="H55" i="4"/>
  <c r="B34" i="4"/>
  <c r="B48" i="4"/>
  <c r="H26" i="4"/>
  <c r="F26" i="4"/>
  <c r="D26" i="4"/>
  <c r="B26" i="4"/>
  <c r="H19" i="4"/>
  <c r="F19" i="4"/>
  <c r="D19" i="4"/>
  <c r="B19" i="4"/>
  <c r="H12" i="4"/>
  <c r="F12" i="4"/>
  <c r="D12" i="4"/>
  <c r="B12" i="4"/>
  <c r="G2" i="4"/>
  <c r="B20" i="4" l="1"/>
  <c r="B13" i="4"/>
  <c r="B6" i="4"/>
  <c r="H27" i="4"/>
  <c r="L13" i="3"/>
  <c r="I13" i="3"/>
  <c r="F13" i="3"/>
  <c r="C13" i="3"/>
  <c r="I22" i="3"/>
  <c r="F22" i="3"/>
  <c r="L22" i="3"/>
  <c r="B12" i="8"/>
  <c r="C9" i="8"/>
  <c r="C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<sst xmlns="http://schemas.openxmlformats.org/spreadsheetml/2006/main" count="691" uniqueCount="282">
  <si>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</si>
  <si>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</si>
  <si>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</si>
  <si>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</si>
  <si>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</si>
  <si>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</si>
  <si>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</si>
  <si>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</si>
  <si>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</si>
  <si>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</si>
  <si>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</si>
  <si>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</si>
  <si>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</si>
  <si>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</si>
  <si>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</si>
  <si>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</si>
  <si>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</si>
  <si>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</si>
  <si>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</si>
  <si>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</si>
  <si>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</si>
  <si>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</si>
  <si>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</si>
  <si>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</si>
  <si>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</si>
  <si>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</si>
  <si>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</si>
  <si>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</si>
  <si>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</si>
  <si>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</si>
  <si>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</si>
  <si>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</si>
  <si>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</si>
  <si>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</si>
  <si>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</si>
  <si>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Yr</t>
  </si>
  <si>
    <t>Teaching Faculty</t>
  </si>
  <si>
    <t>Winter Intersession</t>
  </si>
  <si>
    <t>Summer Intersession</t>
  </si>
  <si>
    <t>Major:</t>
  </si>
  <si>
    <t>Option:</t>
  </si>
  <si>
    <t>Fall   Semester</t>
  </si>
  <si>
    <t>Spring   Semester</t>
  </si>
  <si>
    <t xml:space="preserve">Course Offering Plan </t>
  </si>
  <si>
    <t>Units</t>
  </si>
  <si>
    <t>Total Unit:</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</si>
  <si>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</si>
  <si>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</si>
  <si>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</si>
  <si>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</si>
  <si>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</si>
  <si>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</si>
  <si>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</si>
  <si>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</si>
  <si>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</si>
  <si>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</si>
  <si>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</si>
  <si>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</si>
  <si>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</si>
  <si>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</si>
  <si>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Summer</t>
  </si>
  <si>
    <t>Fall</t>
  </si>
  <si>
    <t>Winter</t>
  </si>
  <si>
    <t>Spring</t>
  </si>
  <si>
    <t>TOTAL</t>
  </si>
  <si>
    <t>Program:</t>
  </si>
  <si>
    <t>TOTAL UNITS</t>
  </si>
  <si>
    <t>units</t>
  </si>
  <si>
    <t>Recommended Course Sequence</t>
  </si>
  <si>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</si>
  <si>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</si>
  <si>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</si>
  <si>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</si>
  <si>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</si>
  <si>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</si>
  <si>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</si>
  <si>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</si>
  <si>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</si>
  <si>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</si>
  <si>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</si>
  <si>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</si>
  <si>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</si>
  <si>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</si>
  <si>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</si>
  <si>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</si>
  <si>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</si>
  <si>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</si>
  <si>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</si>
  <si>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</si>
  <si>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</si>
  <si>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</si>
  <si>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</si>
  <si>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</si>
  <si>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</si>
  <si>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</si>
  <si>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</si>
  <si>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</si>
  <si>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</si>
  <si>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</si>
  <si>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</si>
  <si>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</si>
  <si>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</si>
  <si>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</si>
  <si>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</si>
  <si>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</si>
  <si>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</si>
  <si>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</si>
  <si>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</si>
  <si>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</si>
  <si>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</si>
  <si>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</si>
  <si>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</si>
  <si>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</si>
  <si>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</si>
  <si>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</si>
  <si>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</si>
  <si>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</si>
  <si>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</si>
  <si>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</si>
  <si>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</si>
  <si>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</si>
  <si>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</si>
  <si>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</si>
  <si>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</si>
  <si>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</si>
  <si>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</si>
  <si>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</si>
  <si>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</si>
  <si>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</si>
  <si>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</si>
  <si>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</si>
  <si>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</si>
  <si>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</si>
  <si>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</si>
  <si>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</si>
  <si>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</si>
  <si>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</si>
  <si>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</si>
  <si>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</si>
  <si>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</si>
  <si>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</si>
  <si>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</si>
  <si>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</si>
  <si>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</si>
  <si>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</si>
  <si>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</si>
  <si>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</si>
  <si>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</si>
  <si>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</si>
  <si>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</si>
  <si>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</si>
  <si>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</si>
  <si>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</si>
  <si>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</si>
  <si>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</si>
  <si>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</si>
  <si>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</si>
  <si>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</si>
  <si>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</si>
  <si>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</si>
  <si>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</si>
  <si>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</si>
  <si>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</si>
  <si>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</si>
  <si>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</si>
  <si>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</si>
  <si>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</si>
  <si>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</si>
  <si>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</si>
  <si>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</si>
  <si>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</si>
  <si>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</si>
  <si>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</si>
  <si>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</si>
  <si>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</si>
  <si>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</si>
  <si>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</si>
  <si>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</si>
  <si>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</si>
  <si>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</si>
  <si>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</si>
  <si>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</si>
  <si>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</si>
  <si>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</si>
  <si>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</si>
  <si>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</si>
  <si>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</si>
  <si>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</si>
  <si>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</si>
  <si>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</si>
  <si>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</si>
  <si>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</si>
  <si>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</si>
  <si>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</si>
  <si>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</si>
  <si>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</si>
  <si>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</si>
  <si>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</si>
  <si>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</si>
  <si>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</si>
  <si>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</si>
  <si>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</si>
  <si>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</si>
  <si>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</si>
  <si>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</si>
  <si>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</si>
  <si>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</si>
  <si>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</si>
  <si>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</si>
  <si>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</si>
  <si>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</si>
  <si>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</si>
  <si>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</si>
  <si>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</si>
  <si>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</si>
  <si>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</si>
  <si>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</si>
  <si>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</si>
  <si>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</si>
  <si>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</si>
  <si>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</si>
  <si>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</si>
  <si>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</si>
  <si>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</si>
  <si>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</si>
  <si>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</si>
  <si>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</si>
  <si>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</si>
  <si>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</si>
  <si>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</si>
  <si>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</si>
  <si>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</si>
  <si>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</si>
  <si>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t>Year One -</t>
  </si>
  <si>
    <t>Year Two -</t>
  </si>
  <si>
    <t>Graduate Studies</t>
  </si>
  <si>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</si>
  <si>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</si>
  <si>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</si>
  <si>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</si>
  <si>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</si>
  <si>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</si>
  <si>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</si>
  <si>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</si>
  <si>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</si>
  <si>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</si>
  <si>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</si>
  <si>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</si>
  <si>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</si>
  <si>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</si>
  <si>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</si>
  <si>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</si>
  <si>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</si>
  <si>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</si>
  <si>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</si>
  <si>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</si>
  <si>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</si>
  <si>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</si>
  <si>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</si>
  <si>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</si>
  <si>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</si>
  <si>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</si>
  <si>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</si>
  <si>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</si>
  <si>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</si>
  <si>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</si>
  <si>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Additional Term</t>
  </si>
  <si>
    <t>Mathematics, M.S.</t>
  </si>
  <si>
    <t>MATH 5021</t>
  </si>
  <si>
    <t>MATH 5401</t>
  </si>
  <si>
    <t>Elective 1</t>
  </si>
  <si>
    <t>Elective 2</t>
  </si>
  <si>
    <t xml:space="preserve">Comprehensive Examination </t>
  </si>
  <si>
    <t>Thesis</t>
  </si>
  <si>
    <t>Elective 3</t>
  </si>
  <si>
    <t>Elective 4</t>
  </si>
  <si>
    <t>MATH 5680</t>
  </si>
  <si>
    <t>Elective 5</t>
  </si>
  <si>
    <t>Core Elective 1</t>
  </si>
  <si>
    <t>Core Elective 2</t>
  </si>
  <si>
    <t>MATH 5960</t>
  </si>
  <si>
    <t>MATH 5990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</si>
</sst>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font>
      <sz val="11"/>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b/>
      <sz val="11"/>
      <color rgb="FFC00000"/>
      <name val="Calibri"/>
      <family val="2"/>
      <scheme val="minor"/>
    </font>
    <font>
      <b/>
      <sz val="14"/>
      <color theme="1"/>
      <name val="Calibri"/>
      <family val="2"/>
      <scheme val="minor"/>
    </font>
    <font>
      <sz val="9"/>
      <color theme="1"/>
      <name val="Calibri"/>
      <family val="2"/>
    </font>
    <font>
      <sz val="10"/>
      <color theme="1"/>
      <name val="Calibri"/>
      <family val="2"/>
    </font>
    <font>
      <sz val="10"/>
      <color rgb="FF808080"/>
      <name val="Calibri"/>
      <family val="2"/>
    </font>
    <font>
      <b/>
      <sz val="11"/>
      <color theme="1"/>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sz val="11"/>
      <color rgb="FF0000FF"/>
      <name val="Calibri"/>
      <family val="2"/>
    </font>
    <font>
      <b/>
      <sz val="14"/>
      <color rgb="FF0033CC"/>
      <name val="Calibri"/>
      <family val="2"/>
    </font>
    <font>
      <b/>
      <u/>
      <sz val="11"/>
      <color rgb="FFC00000"/>
      <name val="Calibri"/>
      <family val="2"/>
      <scheme val="minor"/>
    </font>
    <font>
      <b/>
      <sz val="16"/>
      <color rgb="FFC00000"/>
      <name val="Calibri"/>
      <family val="2"/>
    </font>
    <font>
      <b/>
      <sz val="12"/>
      <color rgb="FFFFFFFF"/>
      <name val="Calibri"/>
      <family val="2"/>
    </font>
    <font>
      <b/>
      <sz val="12"/>
      <color rgb="FFF2F2F2"/>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sz val="11"/>
      <color theme="1" tint="0.249977111117893"/>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2"/>
      <color theme="1" tint="0.249977111117893"/>
      <name val="Calibri"/>
      <family val="2"/>
      <scheme val="minor"/>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s>
  <fills count="23">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tint="-4.9989318521683403E-2"/>
        <bgColor indexed="64"/>
      </patternFill>
    </fill>
    <fill>
      <patternFill patternType="solid">
        <fgColor theme="0"/>
        <bgColor indexed="64"/>
      </patternFill>
    </fill>
    <fill>
      <patternFill patternType="solid">
        <fgColor rgb="FFE7FCFF"/>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BE6FE"/>
        <bgColor indexed="64"/>
      </patternFill>
    </fill>
    <fill>
      <patternFill patternType="solid">
        <fgColor rgb="FFFFF2CC"/>
        <bgColor indexed="64"/>
      </patternFill>
    </fill>
    <fill>
      <patternFill patternType="solid">
        <fgColor rgb="FFDDFBFF"/>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s>
  <borders count="101">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theme="0"/>
      </right>
      <top style="medium">
        <color theme="0"/>
      </top>
      <bottom style="medium">
        <color indexed="64"/>
      </bottom>
      <diagonal/>
    </border>
    <border>
      <left/>
      <right style="medium">
        <color theme="0"/>
      </right>
      <top/>
      <bottom style="medium">
        <color indexed="64"/>
      </bottom>
      <diagonal/>
    </border>
    <border>
      <left/>
      <right/>
      <top style="medium">
        <color indexed="64"/>
      </top>
      <bottom style="thin">
        <color indexed="64"/>
      </bottom>
      <diagonal/>
    </border>
    <border>
      <left style="medium">
        <color theme="0"/>
      </left>
      <right style="medium">
        <color theme="0"/>
      </right>
      <top/>
      <bottom style="medium">
        <color indexed="64"/>
      </bottom>
      <diagonal/>
    </border>
    <border>
      <left style="medium">
        <color theme="0"/>
      </left>
      <right/>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theme="0"/>
      </bottom>
      <diagonal/>
    </border>
    <border>
      <left style="medium">
        <color indexed="64"/>
      </left>
      <right style="medium">
        <color indexed="64"/>
      </right>
      <top style="medium">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rgb="FFC0000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rgb="FFC00000"/>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rgb="FFC00000"/>
      </right>
      <top style="medium">
        <color indexed="64"/>
      </top>
      <bottom style="medium">
        <color indexed="64"/>
      </bottom>
      <diagonal/>
    </border>
    <border>
      <left/>
      <right/>
      <top/>
      <bottom style="thin">
        <color indexed="64"/>
      </bottom>
      <diagonal/>
    </border>
    <border>
      <left style="thin">
        <color theme="0"/>
      </left>
      <right style="thin">
        <color theme="0"/>
      </right>
      <top style="thin">
        <color theme="0"/>
      </top>
      <bottom/>
      <diagonal/>
    </border>
    <border>
      <left/>
      <right/>
      <top style="medium">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0"/>
      </top>
      <bottom style="thin">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ck">
        <color rgb="FFC00000"/>
      </right>
      <top style="medium">
        <color indexed="64"/>
      </top>
      <bottom style="medium">
        <color indexed="64"/>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
      <left style="thin">
        <color theme="0"/>
      </left>
      <right/>
      <top/>
      <bottom style="thin">
        <color indexed="64"/>
      </bottom>
      <diagonal/>
    </border>
    <border>
      <left/>
      <right style="thin">
        <color theme="0"/>
      </right>
      <top/>
      <bottom style="thin">
        <color indexed="64"/>
      </bottom>
      <diagonal/>
    </border>
  </borders>
  <cellStyleXfs count="3">
    <xf numFmtId="0" fontId="0" fillId="0" borderId="0"/>
    <xf numFmtId="0" fontId="39" fillId="0" borderId="0" applyNumberFormat="0" applyFill="0" applyBorder="0" applyAlignment="0" applyProtection="0"/>
    <xf numFmtId="0" fontId="58" fillId="17" borderId="0" applyNumberFormat="0" applyBorder="0" applyAlignment="0" applyProtection="0"/>
  </cellStyleXfs>
  <cellXfs count="309">
    <xf numFmtId="0" fontId="0" fillId="0" borderId="0" xfId="0"/>
    <xf numFmtId="0" fontId="0" fillId="0" borderId="0" xfId="0" applyFont="1"/>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0" borderId="7" xfId="0" applyBorder="1"/>
    <xf numFmtId="0" fontId="0" fillId="0" borderId="0" xfId="0" applyAlignment="1"/>
    <xf numFmtId="0" fontId="0" fillId="0" borderId="12" xfId="0" applyBorder="1"/>
    <xf numFmtId="0" fontId="0" fillId="0" borderId="0" xfId="0" applyAlignment="1">
      <alignment wrapText="1"/>
    </xf>
    <xf numFmtId="0" fontId="23" fillId="0" borderId="9" xfId="0" applyFont="1" applyBorder="1" applyAlignment="1">
      <alignment horizontal="right"/>
    </xf>
    <xf numFmtId="0" fontId="11"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right" vertical="center"/>
    </xf>
    <xf numFmtId="0" fontId="11" fillId="3" borderId="17" xfId="0" applyFont="1" applyFill="1" applyBorder="1" applyAlignment="1">
      <alignment horizontal="center" vertical="center"/>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13" fillId="2" borderId="6" xfId="0" applyFont="1" applyFill="1" applyBorder="1" applyAlignment="1">
      <alignment horizontal="center" wrapText="1"/>
    </xf>
    <xf numFmtId="0" fontId="13" fillId="2" borderId="29" xfId="0" applyFont="1" applyFill="1" applyBorder="1" applyAlignment="1">
      <alignment horizontal="center" wrapText="1"/>
    </xf>
    <xf numFmtId="0" fontId="13" fillId="2" borderId="30" xfId="0" applyFont="1" applyFill="1" applyBorder="1" applyAlignment="1">
      <alignment horizontal="center" wrapText="1"/>
    </xf>
    <xf numFmtId="0" fontId="13" fillId="2" borderId="31" xfId="0" applyFont="1" applyFill="1" applyBorder="1" applyAlignment="1">
      <alignment horizontal="center" wrapText="1"/>
    </xf>
    <xf numFmtId="0" fontId="13" fillId="6" borderId="2" xfId="0" applyFont="1" applyFill="1" applyBorder="1" applyAlignment="1">
      <alignment horizontal="center" wrapText="1"/>
    </xf>
    <xf numFmtId="0" fontId="13" fillId="6" borderId="30" xfId="0" applyFont="1" applyFill="1" applyBorder="1" applyAlignment="1">
      <alignment horizontal="center" wrapText="1"/>
    </xf>
    <xf numFmtId="0" fontId="13" fillId="6" borderId="31" xfId="0" applyFont="1" applyFill="1" applyBorder="1" applyAlignment="1">
      <alignment horizontal="center" wrapText="1"/>
    </xf>
    <xf numFmtId="0" fontId="13" fillId="2" borderId="2" xfId="0" applyFont="1" applyFill="1" applyBorder="1" applyAlignment="1">
      <alignment horizontal="center" wrapText="1"/>
    </xf>
    <xf numFmtId="0" fontId="0" fillId="0" borderId="15" xfId="0" applyBorder="1"/>
    <xf numFmtId="0" fontId="0" fillId="0" borderId="33" xfId="0" applyBorder="1"/>
    <xf numFmtId="0" fontId="0" fillId="0" borderId="16" xfId="0" applyBorder="1"/>
    <xf numFmtId="0" fontId="10" fillId="4" borderId="10" xfId="0" applyFont="1" applyFill="1" applyBorder="1" applyAlignment="1">
      <alignment horizontal="right" vertical="center"/>
    </xf>
    <xf numFmtId="0" fontId="12" fillId="0" borderId="36" xfId="0" applyFont="1" applyBorder="1" applyAlignment="1">
      <alignment vertical="top"/>
    </xf>
    <xf numFmtId="0" fontId="0" fillId="0" borderId="37" xfId="0" applyBorder="1"/>
    <xf numFmtId="0" fontId="0" fillId="0" borderId="38" xfId="0" applyBorder="1" applyAlignment="1"/>
    <xf numFmtId="0" fontId="0" fillId="0" borderId="39" xfId="0" applyBorder="1"/>
    <xf numFmtId="0" fontId="3" fillId="0" borderId="1" xfId="0" applyFont="1" applyBorder="1" applyAlignment="1">
      <alignment vertical="center" wrapText="1"/>
    </xf>
    <xf numFmtId="0" fontId="12" fillId="0" borderId="42" xfId="0" applyFont="1" applyBorder="1" applyAlignment="1">
      <alignment horizontal="center" vertical="center" wrapText="1"/>
    </xf>
    <xf numFmtId="0" fontId="29" fillId="2" borderId="46"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7" borderId="46" xfId="0" applyFont="1" applyFill="1" applyBorder="1" applyAlignment="1">
      <alignment horizontal="center" vertical="center" wrapText="1"/>
    </xf>
    <xf numFmtId="0" fontId="29" fillId="7" borderId="47" xfId="0" applyFont="1" applyFill="1" applyBorder="1" applyAlignment="1">
      <alignment horizontal="center" vertical="center" wrapText="1"/>
    </xf>
    <xf numFmtId="0" fontId="29" fillId="7" borderId="50" xfId="0" applyFont="1" applyFill="1" applyBorder="1" applyAlignment="1">
      <alignment horizontal="center" vertical="center" wrapText="1"/>
    </xf>
    <xf numFmtId="0" fontId="30" fillId="8" borderId="53"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30" fillId="8" borderId="55" xfId="0" applyFont="1" applyFill="1" applyBorder="1" applyAlignment="1">
      <alignment horizontal="center" vertical="center" wrapText="1"/>
    </xf>
    <xf numFmtId="0" fontId="30" fillId="9" borderId="53"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30" fillId="9" borderId="55" xfId="0" applyFont="1" applyFill="1" applyBorder="1" applyAlignment="1">
      <alignment horizontal="center" vertical="center" wrapText="1"/>
    </xf>
    <xf numFmtId="0" fontId="20" fillId="0" borderId="7" xfId="0" applyFont="1" applyBorder="1" applyAlignment="1">
      <alignment horizontal="right"/>
    </xf>
    <xf numFmtId="0" fontId="16" fillId="0" borderId="20" xfId="0" applyFont="1" applyBorder="1" applyAlignment="1" applyProtection="1">
      <alignment vertical="center" wrapText="1"/>
      <protection locked="0"/>
    </xf>
    <xf numFmtId="0" fontId="16" fillId="0" borderId="58" xfId="0" applyFont="1" applyBorder="1" applyAlignment="1" applyProtection="1">
      <alignment horizontal="center" vertical="center" wrapText="1"/>
      <protection locked="0"/>
    </xf>
    <xf numFmtId="0" fontId="16" fillId="12" borderId="20" xfId="0" applyFont="1" applyFill="1" applyBorder="1" applyAlignment="1" applyProtection="1">
      <alignment vertical="center" wrapText="1"/>
      <protection locked="0"/>
    </xf>
    <xf numFmtId="0" fontId="16" fillId="12" borderId="58" xfId="0" applyFont="1" applyFill="1" applyBorder="1" applyAlignment="1" applyProtection="1">
      <alignment horizontal="center" vertical="center" wrapText="1"/>
      <protection locked="0"/>
    </xf>
    <xf numFmtId="0" fontId="16" fillId="14" borderId="20" xfId="0" applyFont="1" applyFill="1" applyBorder="1" applyAlignment="1" applyProtection="1">
      <alignment vertical="center" wrapText="1"/>
      <protection locked="0"/>
    </xf>
    <xf numFmtId="0" fontId="16" fillId="14" borderId="58" xfId="0" applyFont="1" applyFill="1" applyBorder="1" applyAlignment="1" applyProtection="1">
      <alignment horizontal="center" vertical="center" wrapText="1"/>
      <protection locked="0"/>
    </xf>
    <xf numFmtId="0" fontId="16" fillId="0" borderId="22" xfId="0" applyFont="1" applyBorder="1" applyAlignment="1" applyProtection="1">
      <alignment vertical="center" wrapText="1"/>
      <protection locked="0"/>
    </xf>
    <xf numFmtId="0" fontId="16" fillId="0" borderId="60" xfId="0" applyFont="1" applyBorder="1" applyAlignment="1" applyProtection="1">
      <alignment horizontal="center" vertical="center" wrapText="1"/>
      <protection locked="0"/>
    </xf>
    <xf numFmtId="0" fontId="16" fillId="12" borderId="22" xfId="0" applyFont="1" applyFill="1" applyBorder="1" applyAlignment="1" applyProtection="1">
      <alignment vertical="center" wrapText="1"/>
      <protection locked="0"/>
    </xf>
    <xf numFmtId="0" fontId="16" fillId="12" borderId="60" xfId="0" applyFont="1" applyFill="1" applyBorder="1" applyAlignment="1" applyProtection="1">
      <alignment horizontal="center" vertical="center" wrapText="1"/>
      <protection locked="0"/>
    </xf>
    <xf numFmtId="0" fontId="16" fillId="14" borderId="22" xfId="0" applyFont="1" applyFill="1" applyBorder="1" applyAlignment="1" applyProtection="1">
      <alignment vertical="center" wrapText="1"/>
      <protection locked="0"/>
    </xf>
    <xf numFmtId="0" fontId="16" fillId="14" borderId="60" xfId="0" applyFont="1" applyFill="1" applyBorder="1" applyAlignment="1" applyProtection="1">
      <alignment horizontal="center" vertical="center" wrapText="1"/>
      <protection locked="0"/>
    </xf>
    <xf numFmtId="0" fontId="16" fillId="0" borderId="24" xfId="0" applyFont="1" applyBorder="1" applyAlignment="1" applyProtection="1">
      <alignment vertical="center" wrapText="1"/>
      <protection locked="0"/>
    </xf>
    <xf numFmtId="0" fontId="16" fillId="0" borderId="50" xfId="0" applyFont="1" applyBorder="1" applyAlignment="1" applyProtection="1">
      <alignment horizontal="center" vertical="center" wrapText="1"/>
      <protection locked="0"/>
    </xf>
    <xf numFmtId="0" fontId="16" fillId="12" borderId="24" xfId="0" applyFont="1" applyFill="1" applyBorder="1" applyAlignment="1" applyProtection="1">
      <alignment vertical="center" wrapText="1"/>
      <protection locked="0"/>
    </xf>
    <xf numFmtId="0" fontId="16" fillId="12" borderId="50" xfId="0" applyFont="1" applyFill="1" applyBorder="1" applyAlignment="1" applyProtection="1">
      <alignment horizontal="center" vertical="center" wrapText="1"/>
      <protection locked="0"/>
    </xf>
    <xf numFmtId="0" fontId="16" fillId="14" borderId="24" xfId="0" applyFont="1" applyFill="1" applyBorder="1" applyAlignment="1" applyProtection="1">
      <alignment vertical="center" wrapText="1"/>
      <protection locked="0"/>
    </xf>
    <xf numFmtId="0" fontId="16" fillId="14" borderId="50" xfId="0" applyFont="1" applyFill="1" applyBorder="1" applyAlignment="1" applyProtection="1">
      <alignment horizontal="center" vertical="center" wrapText="1"/>
      <protection locked="0"/>
    </xf>
    <xf numFmtId="0" fontId="0" fillId="10" borderId="32" xfId="0" applyFill="1" applyBorder="1" applyAlignment="1" applyProtection="1">
      <protection locked="0"/>
    </xf>
    <xf numFmtId="0" fontId="0" fillId="10" borderId="32" xfId="0" applyFill="1" applyBorder="1" applyProtection="1"/>
    <xf numFmtId="0" fontId="0" fillId="10" borderId="27" xfId="0" applyFill="1" applyBorder="1" applyProtection="1"/>
    <xf numFmtId="0" fontId="0" fillId="5" borderId="13" xfId="0" applyFill="1" applyBorder="1" applyAlignment="1">
      <alignment horizontal="center"/>
    </xf>
    <xf numFmtId="0" fontId="32" fillId="10" borderId="0" xfId="0" applyFont="1" applyFill="1" applyAlignment="1" applyProtection="1">
      <alignment vertical="center"/>
    </xf>
    <xf numFmtId="0" fontId="0" fillId="10" borderId="0" xfId="0" applyFill="1" applyProtection="1"/>
    <xf numFmtId="0" fontId="27" fillId="10" borderId="0" xfId="0" applyFont="1" applyFill="1" applyBorder="1" applyAlignment="1" applyProtection="1">
      <alignment horizontal="right"/>
    </xf>
    <xf numFmtId="0" fontId="0" fillId="10" borderId="0" xfId="0" applyFill="1" applyBorder="1" applyProtection="1"/>
    <xf numFmtId="0" fontId="11" fillId="11" borderId="6"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2" borderId="2" xfId="0" applyFont="1" applyFill="1" applyBorder="1" applyAlignment="1" applyProtection="1">
      <alignment horizontal="center" vertical="center" wrapText="1"/>
    </xf>
    <xf numFmtId="0" fontId="11" fillId="13" borderId="2" xfId="0" applyFont="1" applyFill="1" applyBorder="1" applyAlignment="1" applyProtection="1">
      <alignment horizontal="center" vertical="center" wrapText="1"/>
    </xf>
    <xf numFmtId="0" fontId="11" fillId="14" borderId="2" xfId="0" applyFont="1" applyFill="1" applyBorder="1" applyAlignment="1" applyProtection="1">
      <alignment horizontal="center" vertical="center" wrapText="1"/>
    </xf>
    <xf numFmtId="0" fontId="11" fillId="0" borderId="62" xfId="0" applyFont="1" applyBorder="1" applyAlignment="1" applyProtection="1"/>
    <xf numFmtId="0" fontId="22" fillId="10" borderId="11" xfId="0" applyFont="1" applyFill="1" applyBorder="1" applyAlignment="1" applyProtection="1">
      <alignment horizontal="center"/>
    </xf>
    <xf numFmtId="0" fontId="16" fillId="10" borderId="11" xfId="0" applyFont="1" applyFill="1" applyBorder="1" applyAlignment="1" applyProtection="1">
      <alignment horizontal="left"/>
    </xf>
    <xf numFmtId="0" fontId="11" fillId="10" borderId="11" xfId="0" applyFont="1" applyFill="1" applyBorder="1" applyAlignment="1" applyProtection="1"/>
    <xf numFmtId="0" fontId="7" fillId="10" borderId="64" xfId="0" applyFont="1" applyFill="1" applyBorder="1" applyAlignment="1" applyProtection="1">
      <alignment horizontal="right" vertical="center" wrapText="1"/>
    </xf>
    <xf numFmtId="0" fontId="27" fillId="10" borderId="63" xfId="0" applyFont="1" applyFill="1" applyBorder="1" applyAlignment="1" applyProtection="1">
      <alignment horizontal="center" vertical="center" wrapText="1"/>
    </xf>
    <xf numFmtId="0" fontId="7" fillId="12" borderId="64" xfId="0" applyFont="1" applyFill="1" applyBorder="1" applyAlignment="1" applyProtection="1">
      <alignment horizontal="right" vertical="center" wrapText="1"/>
    </xf>
    <xf numFmtId="0" fontId="27" fillId="12" borderId="63" xfId="0" applyFont="1" applyFill="1" applyBorder="1" applyAlignment="1" applyProtection="1">
      <alignment horizontal="center" vertical="center" wrapText="1"/>
    </xf>
    <xf numFmtId="0" fontId="7" fillId="14" borderId="64" xfId="0" applyFont="1" applyFill="1" applyBorder="1" applyAlignment="1" applyProtection="1">
      <alignment horizontal="right" vertical="center" wrapText="1"/>
    </xf>
    <xf numFmtId="0" fontId="27" fillId="14" borderId="63" xfId="0" applyFont="1" applyFill="1" applyBorder="1" applyAlignment="1" applyProtection="1">
      <alignment horizontal="center" vertical="center" wrapText="1"/>
    </xf>
    <xf numFmtId="0" fontId="7" fillId="10" borderId="45" xfId="0" applyFont="1" applyFill="1" applyBorder="1" applyAlignment="1" applyProtection="1">
      <alignment horizontal="right" vertical="center" wrapText="1"/>
    </xf>
    <xf numFmtId="0" fontId="27" fillId="10" borderId="41" xfId="0" applyFont="1" applyFill="1" applyBorder="1" applyAlignment="1" applyProtection="1">
      <alignment horizontal="center" vertical="center" wrapText="1"/>
    </xf>
    <xf numFmtId="0" fontId="7" fillId="12" borderId="45" xfId="0" applyFont="1" applyFill="1" applyBorder="1" applyAlignment="1" applyProtection="1">
      <alignment horizontal="right" vertical="center" wrapText="1"/>
    </xf>
    <xf numFmtId="0" fontId="27" fillId="12" borderId="41" xfId="0" applyFont="1" applyFill="1" applyBorder="1" applyAlignment="1" applyProtection="1">
      <alignment horizontal="center" vertical="center" wrapText="1"/>
    </xf>
    <xf numFmtId="0" fontId="7" fillId="14" borderId="45" xfId="0" applyFont="1" applyFill="1" applyBorder="1" applyAlignment="1" applyProtection="1">
      <alignment horizontal="right" vertical="center" wrapText="1"/>
    </xf>
    <xf numFmtId="0" fontId="27" fillId="14" borderId="41" xfId="0" applyFont="1" applyFill="1" applyBorder="1" applyAlignment="1" applyProtection="1">
      <alignment horizontal="center" vertical="center" wrapText="1"/>
    </xf>
    <xf numFmtId="0" fontId="11" fillId="10" borderId="10" xfId="0" applyFont="1" applyFill="1" applyBorder="1" applyAlignment="1" applyProtection="1">
      <alignment vertical="center" wrapText="1"/>
    </xf>
    <xf numFmtId="0" fontId="11" fillId="10" borderId="11" xfId="0" applyFont="1" applyFill="1" applyBorder="1" applyAlignment="1" applyProtection="1">
      <alignment vertical="center" wrapText="1"/>
    </xf>
    <xf numFmtId="0" fontId="22" fillId="0" borderId="2" xfId="0" applyFont="1" applyBorder="1" applyAlignment="1" applyProtection="1">
      <alignment horizontal="center" vertical="center" wrapText="1"/>
    </xf>
    <xf numFmtId="0" fontId="0" fillId="10" borderId="32" xfId="0" applyFill="1" applyBorder="1" applyAlignment="1" applyProtection="1">
      <alignment horizontal="left"/>
      <protection locked="0"/>
    </xf>
    <xf numFmtId="0" fontId="0" fillId="10" borderId="27" xfId="0" applyFill="1" applyBorder="1" applyAlignment="1" applyProtection="1">
      <alignment horizontal="left"/>
      <protection locked="0"/>
    </xf>
    <xf numFmtId="0" fontId="12" fillId="0" borderId="33" xfId="0" applyFont="1" applyBorder="1" applyAlignment="1">
      <alignment vertical="center"/>
    </xf>
    <xf numFmtId="0" fontId="20" fillId="0" borderId="4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44"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38" fillId="0" borderId="0" xfId="0" applyFont="1" applyFill="1" applyBorder="1" applyAlignment="1">
      <alignment vertical="center" wrapText="1"/>
    </xf>
    <xf numFmtId="0" fontId="0" fillId="0" borderId="0" xfId="0" applyFill="1" applyBorder="1" applyAlignment="1"/>
    <xf numFmtId="0" fontId="37" fillId="0" borderId="0" xfId="0" applyFont="1" applyFill="1" applyBorder="1" applyAlignment="1">
      <alignment vertical="center" wrapText="1"/>
    </xf>
    <xf numFmtId="0" fontId="12" fillId="0" borderId="0" xfId="0" applyFont="1" applyFill="1" applyBorder="1" applyAlignment="1">
      <alignment vertical="center"/>
    </xf>
    <xf numFmtId="0" fontId="0" fillId="0" borderId="0" xfId="0"/>
    <xf numFmtId="0" fontId="50" fillId="0" borderId="7" xfId="0" applyFont="1" applyBorder="1" applyAlignment="1">
      <alignment vertical="center"/>
    </xf>
    <xf numFmtId="0" fontId="50" fillId="0" borderId="35" xfId="0" applyFont="1" applyBorder="1" applyAlignment="1">
      <alignment vertical="top"/>
    </xf>
    <xf numFmtId="0" fontId="56" fillId="0" borderId="0" xfId="0" applyFont="1" applyFill="1" applyBorder="1" applyAlignment="1">
      <alignment vertical="center"/>
    </xf>
    <xf numFmtId="0" fontId="57" fillId="0" borderId="66" xfId="0" applyFont="1" applyBorder="1" applyAlignment="1">
      <alignment horizontal="left" vertical="center"/>
    </xf>
    <xf numFmtId="0" fontId="0" fillId="5" borderId="0" xfId="0" applyFill="1"/>
    <xf numFmtId="49" fontId="64" fillId="0" borderId="0" xfId="0" applyNumberFormat="1" applyFont="1" applyAlignment="1">
      <alignment horizontal="left" vertical="top" wrapText="1"/>
    </xf>
    <xf numFmtId="0" fontId="0" fillId="19" borderId="0" xfId="0" applyFill="1" applyAlignment="1"/>
    <xf numFmtId="0" fontId="0" fillId="5" borderId="0" xfId="0" applyFill="1" applyAlignment="1"/>
    <xf numFmtId="0" fontId="0" fillId="5" borderId="0" xfId="0" applyFill="1" applyAlignment="1">
      <alignment wrapText="1"/>
    </xf>
    <xf numFmtId="0" fontId="0" fillId="5" borderId="0" xfId="0" applyFill="1" applyProtection="1"/>
    <xf numFmtId="0" fontId="0" fillId="0" borderId="0" xfId="0" applyProtection="1"/>
    <xf numFmtId="0" fontId="28" fillId="0" borderId="0" xfId="0" applyFont="1" applyProtection="1"/>
    <xf numFmtId="0" fontId="28" fillId="0" borderId="0" xfId="0" applyFont="1" applyAlignment="1" applyProtection="1"/>
    <xf numFmtId="0" fontId="21" fillId="0" borderId="20"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21" xfId="0" applyFont="1" applyBorder="1" applyAlignment="1" applyProtection="1">
      <alignment vertical="center"/>
      <protection locked="0"/>
    </xf>
    <xf numFmtId="0" fontId="21" fillId="0" borderId="22" xfId="0" applyFont="1" applyBorder="1" applyAlignment="1" applyProtection="1">
      <alignment vertical="center"/>
      <protection locked="0"/>
    </xf>
    <xf numFmtId="0" fontId="21" fillId="0" borderId="27"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28"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3" borderId="20" xfId="0" applyFont="1" applyFill="1" applyBorder="1" applyAlignment="1" applyProtection="1">
      <alignment vertical="center"/>
      <protection locked="0"/>
    </xf>
    <xf numFmtId="0" fontId="21" fillId="3" borderId="14" xfId="0" applyFont="1" applyFill="1" applyBorder="1" applyAlignment="1" applyProtection="1">
      <alignment vertical="center"/>
      <protection locked="0"/>
    </xf>
    <xf numFmtId="0" fontId="21" fillId="3" borderId="21" xfId="0" applyFont="1" applyFill="1" applyBorder="1" applyAlignment="1" applyProtection="1">
      <alignment vertical="center"/>
      <protection locked="0"/>
    </xf>
    <xf numFmtId="0" fontId="21" fillId="3" borderId="22" xfId="0" applyFont="1" applyFill="1" applyBorder="1" applyAlignment="1" applyProtection="1">
      <alignment vertical="center"/>
      <protection locked="0"/>
    </xf>
    <xf numFmtId="0" fontId="21" fillId="3" borderId="27" xfId="0" applyFont="1" applyFill="1" applyBorder="1" applyAlignment="1" applyProtection="1">
      <alignment vertical="center"/>
      <protection locked="0"/>
    </xf>
    <xf numFmtId="0" fontId="21" fillId="3" borderId="23" xfId="0" applyFont="1" applyFill="1" applyBorder="1" applyAlignment="1" applyProtection="1">
      <alignment vertical="center"/>
      <protection locked="0"/>
    </xf>
    <xf numFmtId="0" fontId="21" fillId="3" borderId="24" xfId="0"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3" borderId="25" xfId="0" applyFont="1" applyFill="1" applyBorder="1" applyAlignment="1" applyProtection="1">
      <alignment vertical="center"/>
      <protection locked="0"/>
    </xf>
    <xf numFmtId="0" fontId="0" fillId="5" borderId="5" xfId="0" applyFill="1" applyBorder="1"/>
    <xf numFmtId="0" fontId="24" fillId="5" borderId="5" xfId="0" applyFont="1" applyFill="1" applyBorder="1" applyAlignment="1">
      <alignment vertical="center"/>
    </xf>
    <xf numFmtId="0" fontId="0" fillId="5" borderId="0" xfId="0" applyFill="1" applyBorder="1"/>
    <xf numFmtId="0" fontId="24" fillId="5" borderId="0" xfId="0" applyFont="1" applyFill="1" applyBorder="1" applyAlignment="1">
      <alignment vertical="center"/>
    </xf>
    <xf numFmtId="0" fontId="24" fillId="5" borderId="33" xfId="0" applyFont="1" applyFill="1" applyBorder="1" applyAlignment="1">
      <alignment vertical="center"/>
    </xf>
    <xf numFmtId="0" fontId="0" fillId="5" borderId="33" xfId="0" applyFill="1" applyBorder="1"/>
    <xf numFmtId="0" fontId="16" fillId="5" borderId="33" xfId="0" applyFont="1" applyFill="1" applyBorder="1" applyAlignment="1">
      <alignment horizontal="left" vertical="center"/>
    </xf>
    <xf numFmtId="0" fontId="51" fillId="5" borderId="5" xfId="0" applyFont="1" applyFill="1" applyBorder="1" applyAlignment="1">
      <alignment vertical="center"/>
    </xf>
    <xf numFmtId="0" fontId="0" fillId="5" borderId="76" xfId="0" applyFill="1" applyBorder="1"/>
    <xf numFmtId="0" fontId="24" fillId="5" borderId="77" xfId="0" applyFont="1" applyFill="1" applyBorder="1" applyAlignment="1">
      <alignment vertical="center"/>
    </xf>
    <xf numFmtId="0" fontId="16" fillId="5" borderId="5" xfId="0" applyFont="1" applyFill="1" applyBorder="1" applyAlignment="1">
      <alignment horizontal="right" vertical="center"/>
    </xf>
    <xf numFmtId="0" fontId="0" fillId="5" borderId="34" xfId="0" applyFill="1" applyBorder="1" applyAlignment="1"/>
    <xf numFmtId="0" fontId="5" fillId="5" borderId="76" xfId="0" applyFont="1" applyFill="1" applyBorder="1" applyAlignment="1">
      <alignment horizontal="right"/>
    </xf>
    <xf numFmtId="0" fontId="5" fillId="5" borderId="78" xfId="0" applyFont="1" applyFill="1" applyBorder="1" applyAlignment="1">
      <alignment horizontal="right"/>
    </xf>
    <xf numFmtId="0" fontId="0" fillId="5" borderId="77" xfId="0" applyFill="1" applyBorder="1" applyAlignment="1"/>
    <xf numFmtId="0" fontId="0" fillId="5" borderId="5" xfId="0" applyFill="1" applyBorder="1" applyAlignment="1"/>
    <xf numFmtId="0" fontId="5" fillId="5" borderId="5" xfId="0" applyFont="1" applyFill="1" applyBorder="1" applyAlignment="1">
      <alignment horizontal="right"/>
    </xf>
    <xf numFmtId="0" fontId="0" fillId="5" borderId="61" xfId="0" applyFill="1" applyBorder="1" applyAlignment="1"/>
    <xf numFmtId="0" fontId="22" fillId="4" borderId="11" xfId="0" applyFont="1" applyFill="1" applyBorder="1" applyAlignment="1">
      <alignment horizontal="center" vertical="center"/>
    </xf>
    <xf numFmtId="0" fontId="10" fillId="4" borderId="79" xfId="0" applyFont="1" applyFill="1" applyBorder="1" applyAlignment="1">
      <alignment vertical="center"/>
    </xf>
    <xf numFmtId="0" fontId="64" fillId="20" borderId="0" xfId="0" applyFont="1" applyFill="1" applyAlignment="1">
      <alignment horizontal="left" vertical="top"/>
    </xf>
    <xf numFmtId="0" fontId="64" fillId="0" borderId="0" xfId="0" applyFont="1" applyAlignment="1">
      <alignment horizontal="left" vertical="top"/>
    </xf>
    <xf numFmtId="0" fontId="73" fillId="19" borderId="0" xfId="0" applyFont="1" applyFill="1" applyAlignment="1">
      <alignment horizontal="left" vertical="top"/>
    </xf>
    <xf numFmtId="0" fontId="74" fillId="19" borderId="0" xfId="0" applyFont="1" applyFill="1" applyAlignment="1">
      <alignment horizontal="left" vertical="top" wrapText="1"/>
    </xf>
    <xf numFmtId="0" fontId="74" fillId="19" borderId="0" xfId="0" applyFont="1" applyFill="1" applyAlignment="1">
      <alignment horizontal="left" vertical="top"/>
    </xf>
    <xf numFmtId="0" fontId="76" fillId="19" borderId="0" xfId="0" applyFont="1" applyFill="1" applyAlignment="1">
      <alignment horizontal="left" vertical="top"/>
    </xf>
    <xf numFmtId="0" fontId="65" fillId="19" borderId="0" xfId="0" applyFont="1" applyFill="1" applyAlignment="1">
      <alignment horizontal="left" vertical="top" wrapText="1"/>
    </xf>
    <xf numFmtId="0" fontId="64" fillId="19" borderId="0" xfId="0" applyFont="1" applyFill="1" applyAlignment="1">
      <alignment horizontal="left" vertical="top" wrapText="1"/>
    </xf>
    <xf numFmtId="0" fontId="64" fillId="19" borderId="0" xfId="0" applyFont="1" applyFill="1" applyAlignment="1">
      <alignment horizontal="left" vertical="top"/>
    </xf>
    <xf numFmtId="0" fontId="65" fillId="0" borderId="0" xfId="0" applyFont="1" applyAlignment="1">
      <alignment horizontal="left" vertical="top" wrapText="1"/>
    </xf>
    <xf numFmtId="0" fontId="64" fillId="0" borderId="0" xfId="0" applyFont="1" applyAlignment="1">
      <alignment horizontal="left" vertical="top" wrapText="1"/>
    </xf>
    <xf numFmtId="0" fontId="0" fillId="19" borderId="0" xfId="0" applyFill="1" applyAlignment="1">
      <alignment vertical="top"/>
    </xf>
    <xf numFmtId="0" fontId="59" fillId="19" borderId="0" xfId="0" applyFont="1" applyFill="1" applyAlignment="1">
      <alignment vertical="top"/>
    </xf>
    <xf numFmtId="0" fontId="72" fillId="19" borderId="0" xfId="0" applyFont="1" applyFill="1" applyAlignment="1">
      <alignment horizontal="right" vertical="top"/>
    </xf>
    <xf numFmtId="0" fontId="0" fillId="22" borderId="0" xfId="0" applyFill="1" applyAlignment="1">
      <alignment vertical="top"/>
    </xf>
    <xf numFmtId="0" fontId="60" fillId="19" borderId="0" xfId="0" applyFont="1" applyFill="1" applyAlignment="1">
      <alignment vertical="top"/>
    </xf>
    <xf numFmtId="0" fontId="75" fillId="19" borderId="0" xfId="0" applyFont="1" applyFill="1" applyAlignment="1">
      <alignment horizontal="left" vertical="top"/>
    </xf>
    <xf numFmtId="0" fontId="77" fillId="19" borderId="0" xfId="0" applyFont="1" applyFill="1" applyAlignment="1">
      <alignment vertical="top"/>
    </xf>
    <xf numFmtId="0" fontId="78" fillId="19" borderId="0" xfId="0" applyFont="1" applyFill="1" applyAlignment="1"/>
    <xf numFmtId="0" fontId="78" fillId="19" borderId="0" xfId="0" applyFont="1" applyFill="1" applyAlignment="1">
      <alignment horizontal="center"/>
    </xf>
    <xf numFmtId="0" fontId="0" fillId="19" borderId="0" xfId="0" applyFill="1" applyAlignment="1">
      <alignment vertical="center"/>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79" fillId="5" borderId="32" xfId="0" applyFont="1" applyFill="1" applyBorder="1" applyAlignment="1" applyProtection="1">
      <alignment horizontal="left"/>
      <protection locked="0"/>
    </xf>
    <xf numFmtId="0" fontId="80" fillId="3" borderId="1" xfId="0" applyFont="1" applyFill="1" applyBorder="1" applyAlignment="1">
      <alignment horizontal="center" vertical="center" wrapText="1"/>
    </xf>
    <xf numFmtId="0" fontId="81" fillId="3" borderId="1" xfId="0" applyFont="1" applyFill="1" applyBorder="1" applyAlignment="1">
      <alignment horizontal="center" vertical="center" wrapText="1"/>
    </xf>
    <xf numFmtId="0" fontId="82" fillId="3" borderId="3"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39" fillId="5" borderId="0" xfId="1" applyFill="1" applyProtection="1"/>
    <xf numFmtId="0" fontId="6" fillId="10" borderId="0" xfId="0" applyFont="1" applyFill="1" applyAlignment="1" applyProtection="1">
      <alignment horizontal="right" vertical="center"/>
    </xf>
    <xf numFmtId="0" fontId="42" fillId="18" borderId="0" xfId="0" applyFont="1" applyFill="1" applyBorder="1" applyAlignment="1" applyProtection="1">
      <alignment horizontal="left" indent="3"/>
    </xf>
    <xf numFmtId="0" fontId="0" fillId="18" borderId="0" xfId="0" applyFill="1" applyProtection="1"/>
    <xf numFmtId="0" fontId="0" fillId="15" borderId="71" xfId="0" applyFill="1" applyBorder="1" applyAlignment="1" applyProtection="1">
      <alignment horizontal="center" vertical="center" wrapText="1"/>
      <protection locked="0"/>
    </xf>
    <xf numFmtId="0" fontId="0" fillId="15" borderId="72" xfId="0" applyFill="1" applyBorder="1" applyAlignment="1" applyProtection="1">
      <alignment horizontal="center" vertical="center" wrapText="1"/>
      <protection locked="0"/>
    </xf>
    <xf numFmtId="0" fontId="45" fillId="0" borderId="71" xfId="0" applyFont="1" applyBorder="1" applyAlignment="1" applyProtection="1">
      <alignment horizontal="center" vertical="center" wrapText="1"/>
      <protection locked="0"/>
    </xf>
    <xf numFmtId="0" fontId="45" fillId="0" borderId="72"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6" fillId="0" borderId="70" xfId="0" applyFont="1" applyBorder="1" applyAlignment="1" applyProtection="1">
      <alignment horizontal="left" vertical="top" wrapText="1"/>
      <protection locked="0"/>
    </xf>
    <xf numFmtId="0" fontId="46" fillId="0" borderId="73" xfId="0" applyFont="1" applyBorder="1" applyAlignment="1" applyProtection="1">
      <alignment horizontal="left" vertical="top" wrapText="1"/>
      <protection locked="0"/>
    </xf>
    <xf numFmtId="0" fontId="55" fillId="5" borderId="0" xfId="1" applyFont="1" applyFill="1" applyAlignment="1" applyProtection="1">
      <alignment horizontal="left" vertical="center"/>
    </xf>
    <xf numFmtId="0" fontId="42" fillId="5" borderId="0" xfId="0" applyFont="1" applyFill="1" applyBorder="1" applyAlignment="1" applyProtection="1">
      <alignment horizontal="left" indent="3"/>
    </xf>
    <xf numFmtId="0" fontId="47" fillId="5" borderId="0" xfId="0" applyFont="1" applyFill="1" applyAlignment="1" applyProtection="1">
      <alignment horizontal="left" vertical="center" indent="1"/>
    </xf>
    <xf numFmtId="0" fontId="41" fillId="5" borderId="0" xfId="0" applyFont="1" applyFill="1" applyAlignment="1" applyProtection="1">
      <alignment horizontal="left" vertical="center" indent="1"/>
    </xf>
    <xf numFmtId="0" fontId="86" fillId="0" borderId="0" xfId="0" applyFont="1" applyProtection="1"/>
    <xf numFmtId="0" fontId="0" fillId="0" borderId="0" xfId="0" applyAlignment="1">
      <alignment vertical="top"/>
    </xf>
    <xf numFmtId="0" fontId="87" fillId="0" borderId="0" xfId="0" applyFont="1" applyAlignment="1"/>
    <xf numFmtId="0" fontId="15" fillId="0" borderId="20" xfId="0" applyFont="1" applyBorder="1" applyAlignment="1" applyProtection="1">
      <alignment horizontal="left" vertical="top" wrapText="1"/>
      <protection locked="0"/>
    </xf>
    <xf numFmtId="0" fontId="15" fillId="0" borderId="57" xfId="0" applyFont="1" applyBorder="1" applyAlignment="1" applyProtection="1">
      <alignment horizontal="left" vertical="top" wrapText="1"/>
      <protection locked="0"/>
    </xf>
    <xf numFmtId="0" fontId="15" fillId="0" borderId="58"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59" xfId="0" applyFont="1" applyBorder="1" applyAlignment="1" applyProtection="1">
      <alignment horizontal="left" vertical="top" wrapText="1"/>
      <protection locked="0"/>
    </xf>
    <xf numFmtId="0" fontId="15" fillId="0" borderId="60"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15" fillId="0" borderId="47" xfId="0" applyFont="1" applyBorder="1" applyAlignment="1" applyProtection="1">
      <alignment horizontal="left" vertical="top" wrapText="1"/>
      <protection locked="0"/>
    </xf>
    <xf numFmtId="0" fontId="15" fillId="0" borderId="50" xfId="0" applyFont="1" applyBorder="1" applyAlignment="1" applyProtection="1">
      <alignment horizontal="left" vertical="top" wrapText="1"/>
      <protection locked="0"/>
    </xf>
    <xf numFmtId="0" fontId="0" fillId="0" borderId="0" xfId="0" applyProtection="1">
      <protection locked="0"/>
    </xf>
    <xf numFmtId="0" fontId="3" fillId="0" borderId="38" xfId="0" applyFont="1" applyBorder="1" applyAlignment="1">
      <alignment vertical="center"/>
    </xf>
    <xf numFmtId="0" fontId="51" fillId="0" borderId="93" xfId="0" applyFont="1" applyBorder="1" applyAlignment="1">
      <alignment vertical="center"/>
    </xf>
    <xf numFmtId="0" fontId="53" fillId="0" borderId="0" xfId="0" applyFont="1" applyBorder="1" applyAlignment="1" applyProtection="1">
      <alignment vertical="top"/>
      <protection locked="0"/>
    </xf>
    <xf numFmtId="0" fontId="8" fillId="0" borderId="95" xfId="0" applyFont="1" applyBorder="1" applyAlignment="1" applyProtection="1">
      <alignment wrapText="1"/>
      <protection locked="0"/>
    </xf>
    <xf numFmtId="0" fontId="8" fillId="0" borderId="65" xfId="0" applyFont="1" applyBorder="1" applyAlignment="1" applyProtection="1">
      <alignment wrapText="1"/>
      <protection locked="0"/>
    </xf>
    <xf numFmtId="0" fontId="13" fillId="5" borderId="97" xfId="0" applyFont="1" applyFill="1" applyBorder="1" applyAlignment="1">
      <alignment horizontal="left" vertical="top" wrapText="1"/>
    </xf>
    <xf numFmtId="0" fontId="9" fillId="5" borderId="98" xfId="0" applyFont="1" applyFill="1" applyBorder="1" applyAlignment="1" applyProtection="1">
      <alignment horizontal="left" vertical="top" wrapText="1"/>
      <protection locked="0"/>
    </xf>
    <xf numFmtId="0" fontId="8" fillId="5" borderId="98" xfId="0" applyFont="1" applyFill="1" applyBorder="1" applyAlignment="1" applyProtection="1">
      <alignment horizontal="left" vertical="top" wrapText="1"/>
      <protection locked="0"/>
    </xf>
    <xf numFmtId="0" fontId="28" fillId="5" borderId="0" xfId="0" applyFont="1" applyFill="1" applyAlignment="1">
      <alignment horizontal="left" vertical="top" wrapText="1"/>
    </xf>
    <xf numFmtId="0" fontId="39" fillId="5" borderId="0" xfId="1" applyFill="1" applyAlignment="1">
      <alignment horizontal="left" vertical="top" indent="2"/>
    </xf>
    <xf numFmtId="0" fontId="65" fillId="0" borderId="0" xfId="0" applyFont="1" applyAlignment="1" applyProtection="1">
      <alignment horizontal="left" vertical="top" wrapText="1"/>
    </xf>
    <xf numFmtId="0" fontId="64" fillId="0" borderId="0" xfId="0" applyFont="1" applyAlignment="1" applyProtection="1">
      <alignment horizontal="left" vertical="top" wrapText="1"/>
    </xf>
    <xf numFmtId="14" fontId="64" fillId="0" borderId="0" xfId="0" applyNumberFormat="1" applyFont="1" applyAlignment="1" applyProtection="1">
      <alignment horizontal="left" vertical="top"/>
    </xf>
    <xf numFmtId="0" fontId="64" fillId="0" borderId="0" xfId="0" applyFont="1" applyAlignment="1" applyProtection="1">
      <alignment horizontal="left" vertical="top"/>
    </xf>
    <xf numFmtId="0" fontId="69" fillId="0" borderId="0" xfId="0" applyFont="1" applyAlignment="1" applyProtection="1">
      <alignment horizontal="left" vertical="top"/>
    </xf>
    <xf numFmtId="49" fontId="65" fillId="0" borderId="0" xfId="0" applyNumberFormat="1" applyFont="1" applyAlignment="1" applyProtection="1">
      <alignment horizontal="left" vertical="top" wrapText="1"/>
    </xf>
    <xf numFmtId="49" fontId="64" fillId="0" borderId="0" xfId="0" applyNumberFormat="1" applyFont="1" applyAlignment="1" applyProtection="1">
      <alignment horizontal="left" vertical="top" wrapText="1"/>
    </xf>
    <xf numFmtId="0" fontId="65" fillId="0" borderId="91" xfId="0" applyFont="1" applyBorder="1" applyAlignment="1" applyProtection="1">
      <alignment horizontal="left" vertical="top" wrapText="1"/>
    </xf>
    <xf numFmtId="0" fontId="64" fillId="0" borderId="91" xfId="0" applyFont="1" applyBorder="1" applyAlignment="1" applyProtection="1">
      <alignment horizontal="left" vertical="top" wrapText="1"/>
    </xf>
    <xf numFmtId="14" fontId="64" fillId="0" borderId="91" xfId="0" applyNumberFormat="1" applyFont="1" applyBorder="1" applyAlignment="1" applyProtection="1">
      <alignment horizontal="left" vertical="top"/>
    </xf>
    <xf numFmtId="0" fontId="64" fillId="0" borderId="91" xfId="0" applyFont="1" applyBorder="1" applyAlignment="1" applyProtection="1">
      <alignment horizontal="left" vertical="top"/>
    </xf>
    <xf numFmtId="0" fontId="0" fillId="5" borderId="13" xfId="0" applyFill="1" applyBorder="1" applyAlignment="1">
      <alignment horizontal="center"/>
    </xf>
    <xf numFmtId="0" fontId="5" fillId="5" borderId="77" xfId="0" applyFont="1" applyFill="1" applyBorder="1" applyAlignment="1">
      <alignment horizontal="right"/>
    </xf>
    <xf numFmtId="0" fontId="0" fillId="5" borderId="0" xfId="0" applyFill="1" applyBorder="1" applyAlignment="1">
      <alignment horizontal="center"/>
    </xf>
    <xf numFmtId="0" fontId="0" fillId="5" borderId="0" xfId="0" applyFont="1" applyFill="1" applyBorder="1" applyAlignment="1">
      <alignment horizontal="center"/>
    </xf>
    <xf numFmtId="0" fontId="88" fillId="0" borderId="8" xfId="0" applyFont="1" applyBorder="1" applyAlignment="1" applyProtection="1">
      <alignment horizontal="center" vertical="center" wrapText="1"/>
      <protection locked="0"/>
    </xf>
    <xf numFmtId="0" fontId="88" fillId="0" borderId="4" xfId="0" applyFont="1" applyBorder="1" applyAlignment="1" applyProtection="1">
      <alignment horizontal="center" vertical="center" wrapText="1"/>
      <protection locked="0"/>
    </xf>
    <xf numFmtId="0" fontId="88" fillId="0" borderId="96" xfId="0" applyFont="1" applyBorder="1" applyAlignment="1" applyProtection="1">
      <alignment horizontal="center" vertical="center" wrapText="1"/>
      <protection locked="0"/>
    </xf>
    <xf numFmtId="0" fontId="88" fillId="0" borderId="94" xfId="0"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52" fillId="0" borderId="94" xfId="0" applyFont="1" applyBorder="1" applyAlignment="1" applyProtection="1">
      <alignment horizontal="center" vertical="center" wrapText="1"/>
      <protection locked="0"/>
    </xf>
    <xf numFmtId="0" fontId="35" fillId="5" borderId="0" xfId="0" applyFont="1" applyFill="1" applyAlignment="1">
      <alignment horizontal="left" vertical="top" wrapText="1"/>
    </xf>
    <xf numFmtId="0" fontId="28" fillId="5" borderId="0" xfId="0" applyFont="1" applyFill="1" applyAlignment="1">
      <alignment horizontal="left" vertical="top" wrapText="1"/>
    </xf>
    <xf numFmtId="0" fontId="39" fillId="5" borderId="0" xfId="1" applyFill="1" applyAlignment="1" applyProtection="1">
      <alignment horizontal="left" vertical="top"/>
      <protection locked="0"/>
    </xf>
    <xf numFmtId="0" fontId="28" fillId="0" borderId="0" xfId="0" applyFont="1" applyAlignment="1" applyProtection="1">
      <alignment horizontal="left" vertical="top" wrapText="1"/>
      <protection locked="0"/>
    </xf>
    <xf numFmtId="0" fontId="35" fillId="5" borderId="0" xfId="0" applyFont="1" applyFill="1" applyAlignment="1">
      <alignment horizontal="left" vertical="top" indent="2"/>
    </xf>
    <xf numFmtId="0" fontId="35" fillId="5" borderId="0" xfId="0" applyFont="1" applyFill="1" applyAlignment="1" applyProtection="1">
      <alignment horizontal="left" vertical="top"/>
      <protection locked="0"/>
    </xf>
    <xf numFmtId="0" fontId="16" fillId="5" borderId="0" xfId="0" applyFont="1" applyFill="1" applyAlignment="1">
      <alignment horizontal="left" vertical="top" wrapText="1"/>
    </xf>
    <xf numFmtId="0" fontId="35" fillId="5" borderId="0" xfId="0" applyFont="1" applyFill="1" applyAlignment="1" applyProtection="1">
      <alignment horizontal="left" vertical="top" wrapText="1"/>
      <protection locked="0"/>
    </xf>
    <xf numFmtId="0" fontId="71" fillId="16" borderId="67" xfId="0" applyFont="1" applyFill="1" applyBorder="1" applyAlignment="1" applyProtection="1">
      <alignment horizontal="center" vertical="center" wrapText="1"/>
    </xf>
    <xf numFmtId="0" fontId="71" fillId="16" borderId="70" xfId="0" applyFont="1" applyFill="1" applyBorder="1" applyAlignment="1" applyProtection="1">
      <alignment horizontal="center" vertical="center" wrapText="1"/>
    </xf>
    <xf numFmtId="0" fontId="70" fillId="21" borderId="68" xfId="0" applyFont="1" applyFill="1" applyBorder="1" applyAlignment="1" applyProtection="1">
      <alignment horizontal="center" vertical="center" wrapText="1"/>
    </xf>
    <xf numFmtId="0" fontId="70" fillId="21" borderId="69" xfId="0" applyFont="1" applyFill="1" applyBorder="1" applyAlignment="1" applyProtection="1">
      <alignment horizontal="center" vertical="center" wrapText="1"/>
    </xf>
    <xf numFmtId="0" fontId="40" fillId="0" borderId="0" xfId="0" applyFont="1" applyAlignment="1" applyProtection="1">
      <alignment horizontal="center"/>
    </xf>
    <xf numFmtId="0" fontId="48" fillId="5" borderId="92" xfId="0" applyFont="1" applyFill="1" applyBorder="1" applyAlignment="1" applyProtection="1">
      <alignment horizontal="right" vertical="top"/>
      <protection locked="0"/>
    </xf>
    <xf numFmtId="0" fontId="48" fillId="5" borderId="92" xfId="0" applyFont="1" applyFill="1" applyBorder="1" applyAlignment="1" applyProtection="1">
      <alignment horizontal="left" vertical="top"/>
    </xf>
    <xf numFmtId="0" fontId="0" fillId="5" borderId="9" xfId="0" applyFill="1" applyBorder="1" applyAlignment="1">
      <alignment horizontal="center"/>
    </xf>
    <xf numFmtId="0" fontId="0" fillId="5" borderId="13" xfId="0" applyFill="1" applyBorder="1" applyAlignment="1">
      <alignment horizontal="center"/>
    </xf>
    <xf numFmtId="0" fontId="0" fillId="10" borderId="99" xfId="0" applyFill="1" applyBorder="1" applyAlignment="1" applyProtection="1">
      <alignment horizontal="center"/>
      <protection locked="0"/>
    </xf>
    <xf numFmtId="0" fontId="0" fillId="10" borderId="32" xfId="0" applyFill="1" applyBorder="1" applyAlignment="1" applyProtection="1">
      <alignment horizontal="center"/>
      <protection locked="0"/>
    </xf>
    <xf numFmtId="0" fontId="0" fillId="10" borderId="100" xfId="0" applyFill="1" applyBorder="1" applyAlignment="1" applyProtection="1">
      <alignment horizontal="center"/>
      <protection locked="0"/>
    </xf>
    <xf numFmtId="0" fontId="66" fillId="5" borderId="32" xfId="0" applyFont="1" applyFill="1" applyBorder="1" applyAlignment="1" applyProtection="1">
      <alignment horizontal="center"/>
      <protection locked="0"/>
    </xf>
    <xf numFmtId="0" fontId="27" fillId="0" borderId="0" xfId="0" applyFont="1" applyBorder="1" applyAlignment="1" applyProtection="1">
      <alignment horizontal="left" vertical="top" wrapText="1"/>
      <protection locked="0"/>
    </xf>
    <xf numFmtId="14" fontId="0" fillId="10" borderId="0" xfId="0" applyNumberFormat="1" applyFill="1" applyBorder="1" applyAlignment="1" applyProtection="1">
      <alignment horizontal="right"/>
    </xf>
    <xf numFmtId="0" fontId="11" fillId="10" borderId="11" xfId="0" applyFont="1" applyFill="1" applyBorder="1" applyAlignment="1" applyProtection="1">
      <alignment wrapText="1"/>
    </xf>
    <xf numFmtId="0" fontId="11" fillId="10" borderId="2" xfId="0" applyFont="1" applyFill="1" applyBorder="1" applyAlignment="1" applyProtection="1">
      <alignment wrapText="1"/>
    </xf>
    <xf numFmtId="0" fontId="11" fillId="10" borderId="11" xfId="0" applyFont="1" applyFill="1" applyBorder="1" applyAlignment="1" applyProtection="1">
      <alignment horizontal="right" vertical="center" wrapText="1"/>
    </xf>
    <xf numFmtId="0" fontId="30" fillId="9" borderId="56"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0" fillId="8" borderId="51"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0" fillId="8" borderId="52" xfId="0" applyFont="1" applyFill="1" applyBorder="1" applyAlignment="1">
      <alignment horizontal="center" vertical="center" wrapText="1"/>
    </xf>
    <xf numFmtId="0" fontId="30" fillId="8" borderId="56"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62" fillId="5" borderId="83" xfId="2" applyFont="1" applyFill="1" applyBorder="1" applyAlignment="1">
      <alignment horizontal="center" vertical="top" wrapText="1"/>
    </xf>
    <xf numFmtId="0" fontId="62" fillId="5" borderId="84" xfId="2" applyFont="1" applyFill="1" applyBorder="1" applyAlignment="1">
      <alignment horizontal="center" vertical="top" wrapText="1"/>
    </xf>
    <xf numFmtId="0" fontId="62" fillId="5" borderId="85" xfId="2" applyFont="1" applyFill="1" applyBorder="1" applyAlignment="1">
      <alignment horizontal="center" vertical="top" wrapText="1"/>
    </xf>
    <xf numFmtId="0" fontId="62" fillId="5" borderId="86" xfId="2" applyFont="1" applyFill="1" applyBorder="1" applyAlignment="1">
      <alignment horizontal="center" vertical="top" wrapText="1"/>
    </xf>
    <xf numFmtId="0" fontId="62" fillId="5" borderId="0" xfId="2" applyFont="1" applyFill="1" applyBorder="1" applyAlignment="1">
      <alignment horizontal="center" vertical="top" wrapText="1"/>
    </xf>
    <xf numFmtId="0" fontId="62" fillId="5" borderId="87" xfId="2" applyFont="1" applyFill="1" applyBorder="1" applyAlignment="1">
      <alignment horizontal="center" vertical="top" wrapText="1"/>
    </xf>
    <xf numFmtId="0" fontId="62" fillId="5" borderId="88" xfId="2" applyFont="1" applyFill="1" applyBorder="1" applyAlignment="1">
      <alignment horizontal="center" vertical="top" wrapText="1"/>
    </xf>
    <xf numFmtId="0" fontId="62" fillId="5" borderId="89" xfId="2" applyFont="1" applyFill="1" applyBorder="1" applyAlignment="1">
      <alignment horizontal="center" vertical="top" wrapText="1"/>
    </xf>
    <xf numFmtId="0" fontId="62" fillId="5" borderId="90" xfId="2" applyFont="1" applyFill="1" applyBorder="1" applyAlignment="1">
      <alignment horizontal="center" vertical="top" wrapText="1"/>
    </xf>
    <xf numFmtId="0" fontId="61" fillId="5" borderId="10" xfId="0" applyFont="1" applyFill="1" applyBorder="1" applyAlignment="1" applyProtection="1">
      <alignment horizontal="center" vertical="top"/>
      <protection locked="0"/>
    </xf>
    <xf numFmtId="0" fontId="61" fillId="5" borderId="11" xfId="0" applyFont="1" applyFill="1" applyBorder="1" applyAlignment="1" applyProtection="1">
      <alignment horizontal="center" vertical="top"/>
      <protection locked="0"/>
    </xf>
    <xf numFmtId="0" fontId="61" fillId="5" borderId="2" xfId="0" applyFont="1" applyFill="1" applyBorder="1" applyAlignment="1" applyProtection="1">
      <alignment horizontal="center" vertical="top"/>
      <protection locked="0"/>
    </xf>
    <xf numFmtId="0" fontId="68" fillId="22" borderId="9" xfId="0" applyFont="1" applyFill="1" applyBorder="1" applyAlignment="1">
      <alignment horizontal="center" vertical="top"/>
    </xf>
    <xf numFmtId="0" fontId="73" fillId="19" borderId="0" xfId="0" applyFont="1" applyFill="1" applyAlignment="1">
      <alignment horizontal="center" vertical="top"/>
    </xf>
    <xf numFmtId="0" fontId="73" fillId="19" borderId="0" xfId="0" applyFont="1" applyFill="1" applyBorder="1" applyAlignment="1">
      <alignment horizontal="center" vertical="top" wrapText="1"/>
    </xf>
    <xf numFmtId="0" fontId="62" fillId="5" borderId="80" xfId="2" applyFont="1" applyFill="1" applyBorder="1" applyAlignment="1" applyProtection="1">
      <alignment horizontal="center" vertical="top" wrapText="1"/>
    </xf>
    <xf numFmtId="0" fontId="62" fillId="5" borderId="81" xfId="2" applyFont="1" applyFill="1" applyBorder="1" applyAlignment="1" applyProtection="1">
      <alignment horizontal="center" vertical="top" wrapText="1"/>
    </xf>
    <xf numFmtId="0" fontId="62" fillId="5" borderId="82" xfId="2" applyFont="1" applyFill="1" applyBorder="1" applyAlignment="1" applyProtection="1">
      <alignment horizontal="center" vertical="top" wrapText="1"/>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FFFAEB"/>
      <color rgb="FFF2B800"/>
      <color rgb="FF2B7D2B"/>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baseColWidth="10" defaultColWidth="8.83203125" defaultRowHeight="15"/>
  <cols>
    <col min="1" max="1" width="50.6640625" customWidth="1"/>
    <col min="2" max="11" width="13.5" customWidth="1"/>
    <col min="12" max="12" width="17.33203125" customWidth="1"/>
    <col min="13" max="14" width="17.33203125" style="103" customWidth="1"/>
  </cols>
  <sheetData>
    <row r="1" spans="1:26" ht="24.75" customHeight="1">
      <c r="A1" s="220" t="s">
        <v>0</v>
      </c>
      <c r="B1" s="219" t="s">
        <v>244</v>
      </c>
      <c r="C1" s="98"/>
      <c r="D1" s="98"/>
      <c r="E1" s="98"/>
      <c r="F1" s="98"/>
      <c r="G1" s="98"/>
      <c r="H1" s="98"/>
      <c r="I1" s="98"/>
      <c r="J1" s="98"/>
      <c r="K1" s="98"/>
      <c r="M1" s="108"/>
      <c r="N1" s="106"/>
      <c r="O1" s="106"/>
      <c r="P1" s="106"/>
      <c r="Q1" s="106"/>
      <c r="R1" s="106"/>
      <c r="S1" s="106"/>
      <c r="T1" s="106"/>
      <c r="U1" s="106"/>
      <c r="V1" s="106"/>
      <c r="W1" s="106"/>
      <c r="X1" s="106"/>
      <c r="Y1" s="106"/>
    </row>
    <row r="2" spans="1:26" s="1" customFormat="1" ht="97.5" customHeight="1" thickBot="1">
      <c r="A2" s="221" t="s">
        <v>77</v>
      </c>
      <c r="B2" s="222" t="s">
        <v>1</v>
      </c>
      <c r="C2" s="223" t="s">
        <v>1</v>
      </c>
      <c r="D2" s="223" t="s">
        <v>1</v>
      </c>
      <c r="E2" s="223" t="s">
        <v>1</v>
      </c>
      <c r="F2" s="223" t="s">
        <v>1</v>
      </c>
      <c r="G2" s="223" t="s">
        <v>1</v>
      </c>
      <c r="H2" s="223" t="s">
        <v>1</v>
      </c>
      <c r="I2" s="223" t="s">
        <v>1</v>
      </c>
      <c r="J2" s="223" t="s">
        <v>1</v>
      </c>
      <c r="K2" s="223" t="s">
        <v>1</v>
      </c>
      <c r="L2" s="113" t="s">
        <v>69</v>
      </c>
      <c r="M2" s="102"/>
      <c r="N2" s="102"/>
      <c r="O2" s="102"/>
      <c r="P2" s="102"/>
      <c r="Q2" s="102"/>
      <c r="R2" s="102"/>
      <c r="S2" s="102"/>
      <c r="T2" s="102"/>
      <c r="U2" s="102"/>
      <c r="V2" s="102"/>
      <c r="W2" s="102"/>
      <c r="X2" s="102"/>
      <c r="Y2" s="102"/>
    </row>
    <row r="3" spans="1:26" ht="12" customHeight="1">
      <c r="A3" s="224" t="s">
        <v>2</v>
      </c>
      <c r="B3" s="246"/>
      <c r="C3" s="244"/>
      <c r="D3" s="244"/>
      <c r="E3" s="244"/>
      <c r="F3" s="244"/>
      <c r="G3" s="244"/>
      <c r="H3" s="244"/>
      <c r="I3" s="244"/>
      <c r="J3" s="244"/>
      <c r="K3" s="244"/>
      <c r="N3" s="107"/>
      <c r="O3" s="103"/>
      <c r="P3" s="103"/>
      <c r="Q3" s="103"/>
      <c r="R3" s="103"/>
      <c r="S3" s="103"/>
      <c r="T3" s="103"/>
      <c r="U3" s="103"/>
      <c r="V3" s="103"/>
      <c r="W3" s="103"/>
      <c r="X3" s="103"/>
      <c r="Y3" s="103"/>
    </row>
    <row r="4" spans="1:26" ht="90" customHeight="1">
      <c r="A4" s="226" t="s">
        <v>3</v>
      </c>
      <c r="B4" s="247"/>
      <c r="C4" s="245"/>
      <c r="D4" s="245"/>
      <c r="E4" s="245"/>
      <c r="F4" s="245"/>
      <c r="G4" s="245"/>
      <c r="H4" s="245"/>
      <c r="I4" s="245"/>
      <c r="J4" s="245"/>
      <c r="K4" s="245"/>
      <c r="N4" s="107"/>
      <c r="O4" s="104"/>
      <c r="P4" s="104"/>
      <c r="Q4" s="104"/>
      <c r="R4" s="104"/>
      <c r="S4" s="104"/>
      <c r="T4" s="104"/>
      <c r="U4" s="104"/>
      <c r="V4" s="104"/>
      <c r="W4" s="104"/>
      <c r="X4" s="104"/>
      <c r="Y4" s="104"/>
    </row>
    <row r="5" spans="1:26" ht="12.75" customHeight="1">
      <c r="A5" s="224" t="s">
        <v>4</v>
      </c>
      <c r="B5" s="249"/>
      <c r="C5" s="248"/>
      <c r="D5" s="248"/>
      <c r="E5" s="248"/>
      <c r="F5" s="248"/>
      <c r="G5" s="248"/>
      <c r="H5" s="248"/>
      <c r="I5" s="248"/>
      <c r="J5" s="248"/>
      <c r="K5" s="248"/>
      <c r="N5" s="105"/>
      <c r="O5" s="104"/>
      <c r="P5" s="104"/>
      <c r="Q5" s="104"/>
      <c r="R5" s="104"/>
      <c r="S5" s="104"/>
      <c r="T5" s="104"/>
      <c r="U5" s="104"/>
      <c r="V5" s="104"/>
      <c r="W5" s="104"/>
      <c r="X5" s="104"/>
      <c r="Y5" s="104"/>
    </row>
    <row r="6" spans="1:26" ht="90" customHeight="1">
      <c r="A6" s="226" t="s">
        <v>3</v>
      </c>
      <c r="B6" s="249"/>
      <c r="C6" s="248"/>
      <c r="D6" s="248"/>
      <c r="E6" s="248"/>
      <c r="F6" s="248"/>
      <c r="G6" s="248"/>
      <c r="H6" s="248"/>
      <c r="I6" s="248"/>
      <c r="J6" s="248"/>
      <c r="K6" s="248"/>
      <c r="N6" s="105"/>
      <c r="O6" s="104"/>
      <c r="P6" s="104"/>
      <c r="Q6" s="104"/>
      <c r="R6" s="104"/>
      <c r="S6" s="104"/>
      <c r="T6" s="104"/>
      <c r="U6" s="104"/>
      <c r="V6" s="104"/>
      <c r="W6" s="104"/>
      <c r="X6" s="104"/>
      <c r="Y6" s="104"/>
    </row>
    <row r="7" spans="1:26" ht="12" customHeight="1">
      <c r="A7" s="224" t="s">
        <v>5</v>
      </c>
      <c r="B7" s="249"/>
      <c r="C7" s="248"/>
      <c r="D7" s="248"/>
      <c r="E7" s="248"/>
      <c r="F7" s="248"/>
      <c r="G7" s="248"/>
      <c r="H7" s="248"/>
      <c r="I7" s="248"/>
      <c r="J7" s="248"/>
      <c r="K7" s="248"/>
      <c r="N7" s="105"/>
      <c r="O7" s="104"/>
      <c r="P7" s="104"/>
      <c r="Q7" s="104"/>
      <c r="R7" s="104"/>
      <c r="S7" s="104"/>
      <c r="T7" s="104"/>
      <c r="U7" s="104"/>
      <c r="V7" s="104"/>
      <c r="W7" s="104"/>
      <c r="X7" s="104"/>
      <c r="Y7" s="104"/>
    </row>
    <row r="8" spans="1:26" ht="90" customHeight="1">
      <c r="A8" s="226" t="s">
        <v>3</v>
      </c>
      <c r="B8" s="249"/>
      <c r="C8" s="248"/>
      <c r="D8" s="248"/>
      <c r="E8" s="248"/>
      <c r="F8" s="248"/>
      <c r="G8" s="248"/>
      <c r="H8" s="248"/>
      <c r="I8" s="248"/>
      <c r="J8" s="248"/>
      <c r="K8" s="248"/>
      <c r="N8" s="105"/>
      <c r="O8" s="104"/>
      <c r="P8" s="104"/>
      <c r="Q8" s="104"/>
      <c r="R8" s="104"/>
      <c r="S8" s="104"/>
      <c r="T8" s="104"/>
      <c r="U8" s="104"/>
      <c r="V8" s="104"/>
      <c r="W8" s="104"/>
      <c r="X8" s="104"/>
      <c r="Y8" s="104"/>
    </row>
    <row r="9" spans="1:26" ht="15" customHeight="1">
      <c r="A9" s="224" t="s">
        <v>6</v>
      </c>
      <c r="B9" s="249"/>
      <c r="C9" s="248"/>
      <c r="D9" s="248"/>
      <c r="E9" s="248"/>
      <c r="F9" s="248"/>
      <c r="G9" s="248"/>
      <c r="H9" s="248"/>
      <c r="I9" s="248"/>
      <c r="J9" s="248"/>
      <c r="K9" s="248"/>
      <c r="N9" s="105"/>
      <c r="O9" s="104"/>
      <c r="P9" s="104"/>
      <c r="Q9" s="104"/>
      <c r="R9" s="104"/>
      <c r="S9" s="104"/>
      <c r="T9" s="104"/>
      <c r="U9" s="104"/>
      <c r="V9" s="104"/>
      <c r="W9" s="104"/>
      <c r="X9" s="104"/>
      <c r="Y9" s="104"/>
    </row>
    <row r="10" spans="1:26" ht="84" customHeight="1">
      <c r="A10" s="226" t="s">
        <v>7</v>
      </c>
      <c r="B10" s="249"/>
      <c r="C10" s="248"/>
      <c r="D10" s="248"/>
      <c r="E10" s="248"/>
      <c r="F10" s="248"/>
      <c r="G10" s="248"/>
      <c r="H10" s="248"/>
      <c r="I10" s="248"/>
      <c r="J10" s="248"/>
      <c r="K10" s="248"/>
      <c r="N10" s="106"/>
      <c r="O10" s="106"/>
      <c r="P10" s="106"/>
      <c r="Q10" s="106"/>
      <c r="R10" s="106"/>
      <c r="S10" s="106"/>
      <c r="T10" s="106"/>
      <c r="U10" s="106"/>
      <c r="V10" s="106"/>
      <c r="W10" s="106"/>
      <c r="X10" s="106"/>
      <c r="Y10" s="106"/>
    </row>
    <row r="11" spans="1:26" ht="12" customHeight="1">
      <c r="A11" s="224" t="s">
        <v>8</v>
      </c>
      <c r="B11" s="249"/>
      <c r="C11" s="248"/>
      <c r="D11" s="248"/>
      <c r="E11" s="248"/>
      <c r="F11" s="248"/>
      <c r="G11" s="248"/>
      <c r="H11" s="248"/>
      <c r="I11" s="248"/>
      <c r="J11" s="248"/>
      <c r="K11" s="248"/>
    </row>
    <row r="12" spans="1:26" ht="84" customHeight="1">
      <c r="A12" s="225" t="s">
        <v>3</v>
      </c>
      <c r="B12" s="249"/>
      <c r="C12" s="248"/>
      <c r="D12" s="248"/>
      <c r="E12" s="248"/>
      <c r="F12" s="248"/>
      <c r="G12" s="248"/>
      <c r="H12" s="248"/>
      <c r="I12" s="248"/>
      <c r="J12" s="248"/>
      <c r="K12" s="248"/>
    </row>
    <row r="13" spans="1:26" ht="12" customHeight="1">
      <c r="A13" s="224" t="s">
        <v>9</v>
      </c>
      <c r="B13" s="249"/>
      <c r="C13" s="248"/>
      <c r="D13" s="248"/>
      <c r="E13" s="248"/>
      <c r="F13" s="248"/>
      <c r="G13" s="248"/>
      <c r="H13" s="248"/>
      <c r="I13" s="248"/>
      <c r="J13" s="248"/>
      <c r="K13" s="248"/>
    </row>
    <row r="14" spans="1:26" ht="84" customHeight="1">
      <c r="A14" s="225" t="s">
        <v>3</v>
      </c>
      <c r="B14" s="249"/>
      <c r="C14" s="248"/>
      <c r="D14" s="248"/>
      <c r="E14" s="248"/>
      <c r="F14" s="248"/>
      <c r="G14" s="248"/>
      <c r="H14" s="248"/>
      <c r="I14" s="248"/>
      <c r="J14" s="248"/>
      <c r="K14" s="248"/>
      <c r="P14" s="112"/>
      <c r="Q14" s="112"/>
      <c r="R14" s="112"/>
      <c r="S14" s="112"/>
      <c r="T14" s="112"/>
      <c r="U14" s="112"/>
      <c r="V14" s="112"/>
      <c r="W14" s="112"/>
      <c r="X14" s="112"/>
      <c r="Y14" s="112"/>
      <c r="Z14" s="112"/>
    </row>
    <row r="15" spans="1:26" ht="12" customHeight="1">
      <c r="A15" s="224" t="s">
        <v>10</v>
      </c>
      <c r="B15" s="249"/>
      <c r="C15" s="248"/>
      <c r="D15" s="248"/>
      <c r="E15" s="248"/>
      <c r="F15" s="248"/>
      <c r="G15" s="248"/>
      <c r="H15" s="248"/>
      <c r="I15" s="248"/>
      <c r="J15" s="248"/>
      <c r="K15" s="248"/>
    </row>
    <row r="16" spans="1:26" ht="84" customHeight="1">
      <c r="A16" s="225" t="s">
        <v>11</v>
      </c>
      <c r="B16" s="249"/>
      <c r="C16" s="248"/>
      <c r="D16" s="248"/>
      <c r="E16" s="248"/>
      <c r="F16" s="248"/>
      <c r="G16" s="248"/>
      <c r="H16" s="248"/>
      <c r="I16" s="248"/>
      <c r="J16" s="248"/>
      <c r="K16" s="248"/>
    </row>
  </sheetData>
  <sheetProtection selectLockedCells="1"/>
  <mergeCells count="70">
    <mergeCell ref="I13:I14"/>
    <mergeCell ref="J13:J14"/>
    <mergeCell ref="K13:K14"/>
    <mergeCell ref="I15:I16"/>
    <mergeCell ref="J15:J16"/>
    <mergeCell ref="K15:K16"/>
    <mergeCell ref="I9:I10"/>
    <mergeCell ref="J9:J10"/>
    <mergeCell ref="K9:K10"/>
    <mergeCell ref="I11:I12"/>
    <mergeCell ref="J11:J12"/>
    <mergeCell ref="K11:K12"/>
    <mergeCell ref="K3:K4"/>
    <mergeCell ref="I5:I6"/>
    <mergeCell ref="J5:J6"/>
    <mergeCell ref="K5:K6"/>
    <mergeCell ref="I7:I8"/>
    <mergeCell ref="J7:J8"/>
    <mergeCell ref="K7:K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5:H6"/>
    <mergeCell ref="B7:B8"/>
    <mergeCell ref="C7:C8"/>
    <mergeCell ref="D7:D8"/>
    <mergeCell ref="E7:E8"/>
    <mergeCell ref="F7:F8"/>
    <mergeCell ref="G7:G8"/>
    <mergeCell ref="H7:H8"/>
    <mergeCell ref="B5:B6"/>
    <mergeCell ref="C5:C6"/>
    <mergeCell ref="D5:D6"/>
    <mergeCell ref="E5:E6"/>
    <mergeCell ref="F5:F6"/>
    <mergeCell ref="G5:G6"/>
    <mergeCell ref="G3:G4"/>
    <mergeCell ref="H3:H4"/>
    <mergeCell ref="I3:I4"/>
    <mergeCell ref="J3:J4"/>
    <mergeCell ref="B3:B4"/>
    <mergeCell ref="C3:C4"/>
    <mergeCell ref="D3:D4"/>
    <mergeCell ref="E3:E4"/>
    <mergeCell ref="F3:F4"/>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baseColWidth="10" defaultColWidth="8.83203125" defaultRowHeight="15"/>
  <cols>
    <col min="1" max="11" width="19.1640625" customWidth="1"/>
    <col min="12" max="12" width="17" customWidth="1"/>
  </cols>
  <sheetData>
    <row r="1" spans="1:17" ht="20.25" customHeight="1" thickBot="1">
      <c r="A1" s="110" t="s">
        <v>13</v>
      </c>
      <c r="B1" s="4"/>
      <c r="C1" s="4"/>
      <c r="E1" s="4"/>
      <c r="F1" s="4"/>
      <c r="G1" s="4"/>
      <c r="H1" s="4"/>
      <c r="I1" s="4"/>
      <c r="J1" s="4"/>
      <c r="K1" s="45" t="s">
        <v>228</v>
      </c>
    </row>
    <row r="2" spans="1:17" ht="16" thickBot="1">
      <c r="A2" s="2" t="s">
        <v>14</v>
      </c>
      <c r="B2" s="3" t="s">
        <v>15</v>
      </c>
      <c r="C2" s="3" t="s">
        <v>16</v>
      </c>
      <c r="D2" s="3" t="s">
        <v>17</v>
      </c>
      <c r="E2" s="3" t="s">
        <v>18</v>
      </c>
      <c r="F2" s="3" t="s">
        <v>12</v>
      </c>
      <c r="G2" s="3" t="s">
        <v>19</v>
      </c>
      <c r="H2" s="3" t="s">
        <v>20</v>
      </c>
      <c r="I2" s="3" t="s">
        <v>21</v>
      </c>
      <c r="J2" s="3" t="s">
        <v>22</v>
      </c>
      <c r="K2" s="3" t="s">
        <v>23</v>
      </c>
    </row>
    <row r="3" spans="1:17" ht="96" customHeight="1" thickBot="1">
      <c r="A3" s="188" t="s">
        <v>24</v>
      </c>
      <c r="B3" s="189" t="s">
        <v>25</v>
      </c>
      <c r="C3" s="189" t="s">
        <v>26</v>
      </c>
      <c r="D3" s="186" t="s">
        <v>27</v>
      </c>
      <c r="E3" s="186" t="s">
        <v>28</v>
      </c>
      <c r="F3" s="186" t="s">
        <v>29</v>
      </c>
      <c r="G3" s="186" t="s">
        <v>30</v>
      </c>
      <c r="H3" s="187" t="s">
        <v>31</v>
      </c>
      <c r="I3" s="187" t="s">
        <v>32</v>
      </c>
      <c r="J3" s="186" t="s">
        <v>33</v>
      </c>
      <c r="K3" s="186" t="s">
        <v>34</v>
      </c>
    </row>
    <row r="4" spans="1:17" ht="99.75" customHeight="1">
      <c r="A4" s="209"/>
      <c r="B4" s="210"/>
      <c r="C4" s="210"/>
      <c r="D4" s="210"/>
      <c r="E4" s="210"/>
      <c r="F4" s="210"/>
      <c r="G4" s="210"/>
      <c r="H4" s="210"/>
      <c r="I4" s="210"/>
      <c r="J4" s="210"/>
      <c r="K4" s="211"/>
    </row>
    <row r="5" spans="1:17" ht="99.75" customHeight="1">
      <c r="A5" s="212"/>
      <c r="B5" s="213"/>
      <c r="C5" s="213"/>
      <c r="D5" s="213"/>
      <c r="E5" s="213"/>
      <c r="F5" s="213"/>
      <c r="G5" s="213"/>
      <c r="H5" s="213"/>
      <c r="I5" s="213"/>
      <c r="J5" s="213"/>
      <c r="K5" s="214"/>
    </row>
    <row r="6" spans="1:17" ht="99.75" customHeight="1">
      <c r="A6" s="212"/>
      <c r="B6" s="213"/>
      <c r="C6" s="213"/>
      <c r="D6" s="213"/>
      <c r="E6" s="213"/>
      <c r="F6" s="213"/>
      <c r="G6" s="213"/>
      <c r="H6" s="213"/>
      <c r="I6" s="213"/>
      <c r="J6" s="213"/>
      <c r="K6" s="214"/>
    </row>
    <row r="7" spans="1:17" ht="99.75" customHeight="1">
      <c r="A7" s="212"/>
      <c r="B7" s="213"/>
      <c r="C7" s="213"/>
      <c r="D7" s="213"/>
      <c r="E7" s="213"/>
      <c r="F7" s="213"/>
      <c r="G7" s="213"/>
      <c r="H7" s="213"/>
      <c r="I7" s="213"/>
      <c r="J7" s="213"/>
      <c r="K7" s="214"/>
    </row>
    <row r="8" spans="1:17" ht="99.75" customHeight="1">
      <c r="A8" s="212"/>
      <c r="B8" s="213"/>
      <c r="C8" s="213"/>
      <c r="D8" s="213"/>
      <c r="E8" s="213"/>
      <c r="F8" s="213"/>
      <c r="G8" s="213"/>
      <c r="H8" s="213"/>
      <c r="I8" s="213"/>
      <c r="J8" s="213"/>
      <c r="K8" s="214"/>
    </row>
    <row r="9" spans="1:17" ht="99.75" customHeight="1">
      <c r="A9" s="212"/>
      <c r="B9" s="213"/>
      <c r="C9" s="213"/>
      <c r="D9" s="213"/>
      <c r="E9" s="213"/>
      <c r="F9" s="213"/>
      <c r="G9" s="213"/>
      <c r="H9" s="213"/>
      <c r="I9" s="213"/>
      <c r="J9" s="213"/>
      <c r="K9" s="214"/>
    </row>
    <row r="10" spans="1:17" ht="99.75" customHeight="1">
      <c r="A10" s="212"/>
      <c r="B10" s="213"/>
      <c r="C10" s="213"/>
      <c r="D10" s="213"/>
      <c r="E10" s="213"/>
      <c r="F10" s="213"/>
      <c r="G10" s="213"/>
      <c r="H10" s="213"/>
      <c r="I10" s="213"/>
      <c r="J10" s="213"/>
      <c r="K10" s="214"/>
    </row>
    <row r="11" spans="1:17" ht="99.75" customHeight="1" thickBot="1">
      <c r="A11" s="215"/>
      <c r="B11" s="216"/>
      <c r="C11" s="216"/>
      <c r="D11" s="216"/>
      <c r="E11" s="216"/>
      <c r="F11" s="216"/>
      <c r="G11" s="216"/>
      <c r="H11" s="216"/>
      <c r="I11" s="216"/>
      <c r="J11" s="216"/>
      <c r="K11" s="217"/>
    </row>
    <row r="12" spans="1:17">
      <c r="A12" s="218"/>
      <c r="B12" s="218"/>
      <c r="C12" s="218"/>
      <c r="D12" s="218"/>
      <c r="E12" s="218"/>
      <c r="F12" s="218"/>
      <c r="G12" s="218"/>
      <c r="H12" s="218"/>
      <c r="I12" s="218"/>
      <c r="J12" s="218"/>
      <c r="K12" s="218"/>
    </row>
    <row r="13" spans="1:17" ht="18" customHeight="1">
      <c r="A13" s="218"/>
      <c r="B13" s="218"/>
      <c r="C13" s="218"/>
      <c r="D13" s="218"/>
      <c r="E13" s="218"/>
      <c r="F13" s="218"/>
      <c r="G13" s="218"/>
      <c r="H13" s="218"/>
      <c r="I13" s="218"/>
      <c r="J13" s="218"/>
      <c r="K13" s="218"/>
    </row>
    <row r="14" spans="1:17" ht="71.25" customHeight="1">
      <c r="A14" s="253" t="s">
        <v>245</v>
      </c>
      <c r="B14" s="253"/>
      <c r="C14" s="253"/>
      <c r="D14" s="253"/>
      <c r="E14" s="253"/>
      <c r="F14" s="253"/>
      <c r="G14" s="253"/>
      <c r="H14" s="253"/>
      <c r="I14" s="253"/>
      <c r="J14" s="253"/>
      <c r="K14" s="253"/>
    </row>
    <row r="15" spans="1:17" s="5" customFormat="1" ht="18.75" customHeight="1">
      <c r="A15" s="256" t="s">
        <v>263</v>
      </c>
      <c r="B15" s="256"/>
      <c r="C15" s="256"/>
      <c r="D15" s="256"/>
      <c r="E15" s="256"/>
      <c r="F15" s="256"/>
      <c r="G15" s="256"/>
      <c r="H15" s="256"/>
      <c r="I15" s="256"/>
      <c r="J15" s="256"/>
      <c r="K15" s="256"/>
      <c r="L15" s="117"/>
      <c r="M15" s="117"/>
      <c r="N15" s="117"/>
      <c r="O15" s="117"/>
      <c r="P15" s="117"/>
      <c r="Q15" s="117"/>
    </row>
    <row r="16" spans="1:17" s="5" customFormat="1" ht="17.25" customHeight="1">
      <c r="A16" s="254" t="s">
        <v>262</v>
      </c>
      <c r="B16" s="254"/>
      <c r="C16" s="254"/>
      <c r="D16" s="254"/>
      <c r="E16" s="254"/>
      <c r="F16" s="254"/>
      <c r="G16" s="254"/>
      <c r="H16" s="254"/>
      <c r="I16" s="254"/>
      <c r="J16" s="254"/>
      <c r="K16" s="254"/>
      <c r="L16" s="117"/>
      <c r="M16" s="117"/>
      <c r="N16" s="117"/>
      <c r="O16" s="117"/>
      <c r="P16" s="117"/>
      <c r="Q16" s="117"/>
    </row>
    <row r="17" spans="1:17" s="228" customFormat="1" ht="44.25" customHeight="1">
      <c r="A17" s="228" t="s">
        <v>260</v>
      </c>
    </row>
    <row r="18" spans="1:17" s="5" customFormat="1" ht="20.25" customHeight="1">
      <c r="A18" s="257" t="s">
        <v>264</v>
      </c>
      <c r="B18" s="257"/>
      <c r="C18" s="257"/>
      <c r="D18" s="257"/>
      <c r="E18" s="257"/>
      <c r="F18" s="257"/>
      <c r="G18" s="257"/>
      <c r="H18" s="257"/>
      <c r="I18" s="257"/>
      <c r="J18" s="257"/>
      <c r="K18" s="257"/>
      <c r="L18" s="117"/>
      <c r="M18" s="117"/>
      <c r="N18" s="117"/>
      <c r="O18" s="117"/>
      <c r="P18" s="117"/>
      <c r="Q18" s="117"/>
    </row>
    <row r="19" spans="1:17" s="5" customFormat="1" ht="15" customHeight="1">
      <c r="A19" s="117"/>
      <c r="B19" s="255" t="s">
        <v>261</v>
      </c>
      <c r="C19" s="255"/>
      <c r="D19" s="255"/>
      <c r="E19" s="255"/>
      <c r="F19" s="255"/>
      <c r="G19" s="255"/>
      <c r="H19" s="255"/>
      <c r="I19" s="255"/>
      <c r="J19" s="255"/>
      <c r="K19" s="255"/>
      <c r="L19" s="117"/>
      <c r="M19" s="117"/>
      <c r="N19" s="117"/>
      <c r="O19" s="117"/>
      <c r="P19" s="117"/>
      <c r="Q19" s="117"/>
    </row>
    <row r="20" spans="1:17" s="5" customFormat="1" ht="33.75" customHeight="1">
      <c r="A20" s="117"/>
      <c r="B20" s="252" t="s">
        <v>79</v>
      </c>
      <c r="C20" s="252"/>
      <c r="D20" s="252"/>
      <c r="E20" s="252"/>
      <c r="F20" s="252"/>
      <c r="G20" s="252"/>
      <c r="H20" s="252"/>
      <c r="I20" s="252"/>
      <c r="J20" s="252"/>
      <c r="K20" s="252"/>
      <c r="L20" s="117"/>
      <c r="M20" s="117"/>
      <c r="N20" s="117"/>
      <c r="O20" s="117"/>
      <c r="P20" s="117"/>
      <c r="Q20" s="117"/>
    </row>
    <row r="21" spans="1:17" s="5" customFormat="1" ht="98.25" customHeight="1">
      <c r="A21" s="250" t="s">
        <v>265</v>
      </c>
      <c r="B21" s="250"/>
      <c r="C21" s="250"/>
      <c r="D21" s="250"/>
      <c r="E21" s="250"/>
      <c r="F21" s="250"/>
      <c r="G21" s="250"/>
      <c r="H21" s="250"/>
      <c r="I21" s="250"/>
      <c r="J21" s="250"/>
      <c r="K21" s="250"/>
      <c r="L21" s="117"/>
      <c r="M21" s="117"/>
      <c r="N21" s="117"/>
      <c r="O21" s="117"/>
      <c r="P21" s="117"/>
      <c r="Q21" s="117"/>
    </row>
    <row r="22" spans="1:17" s="5" customFormat="1" ht="43.5" customHeight="1">
      <c r="A22" s="250" t="s">
        <v>249</v>
      </c>
      <c r="B22" s="250"/>
      <c r="C22" s="250"/>
      <c r="D22" s="250"/>
      <c r="E22" s="250"/>
      <c r="F22" s="250"/>
      <c r="G22" s="250"/>
      <c r="H22" s="250"/>
      <c r="I22" s="250"/>
      <c r="J22" s="250"/>
      <c r="K22" s="250"/>
      <c r="L22" s="117"/>
      <c r="M22" s="117"/>
      <c r="N22" s="117"/>
      <c r="O22" s="117"/>
      <c r="P22" s="117"/>
      <c r="Q22" s="117"/>
    </row>
    <row r="23" spans="1:17" s="5" customFormat="1" ht="54" customHeight="1">
      <c r="A23" s="250" t="s">
        <v>250</v>
      </c>
      <c r="B23" s="250"/>
      <c r="C23" s="250"/>
      <c r="D23" s="250"/>
      <c r="E23" s="250"/>
      <c r="F23" s="250"/>
      <c r="G23" s="250"/>
      <c r="H23" s="250"/>
      <c r="I23" s="250"/>
      <c r="J23" s="250"/>
      <c r="K23" s="250"/>
      <c r="L23" s="117"/>
      <c r="M23" s="117"/>
      <c r="N23" s="117"/>
      <c r="O23" s="117"/>
      <c r="P23" s="117"/>
      <c r="Q23" s="117"/>
    </row>
    <row r="24" spans="1:17" s="5" customFormat="1" ht="57" customHeight="1">
      <c r="A24" s="227"/>
      <c r="B24" s="251" t="s">
        <v>251</v>
      </c>
      <c r="C24" s="251"/>
      <c r="D24" s="251"/>
      <c r="E24" s="251"/>
      <c r="F24" s="251"/>
      <c r="G24" s="251"/>
      <c r="H24" s="251"/>
      <c r="I24" s="251"/>
      <c r="J24" s="251"/>
      <c r="K24" s="251"/>
      <c r="L24" s="117"/>
      <c r="M24" s="117"/>
      <c r="N24" s="117"/>
      <c r="O24" s="117"/>
      <c r="P24" s="117"/>
      <c r="Q24" s="117"/>
    </row>
    <row r="25" spans="1:17" s="5" customFormat="1" ht="35.25" customHeight="1">
      <c r="A25" s="250" t="s">
        <v>252</v>
      </c>
      <c r="B25" s="250"/>
      <c r="C25" s="250"/>
      <c r="D25" s="250"/>
      <c r="E25" s="250"/>
      <c r="F25" s="250"/>
      <c r="G25" s="250"/>
      <c r="H25" s="250"/>
      <c r="I25" s="250"/>
      <c r="J25" s="250"/>
      <c r="K25" s="250"/>
      <c r="L25" s="117"/>
      <c r="M25" s="117"/>
      <c r="N25" s="117"/>
      <c r="O25" s="117"/>
      <c r="P25" s="117"/>
      <c r="Q25" s="117"/>
    </row>
    <row r="26" spans="1:17" s="5" customFormat="1" ht="55.5" customHeight="1">
      <c r="A26" s="227"/>
      <c r="B26" s="251" t="s">
        <v>253</v>
      </c>
      <c r="C26" s="251"/>
      <c r="D26" s="251"/>
      <c r="E26" s="251"/>
      <c r="F26" s="251"/>
      <c r="G26" s="251"/>
      <c r="H26" s="251"/>
      <c r="I26" s="251"/>
      <c r="J26" s="251"/>
      <c r="K26" s="251"/>
      <c r="L26" s="117"/>
      <c r="M26" s="117"/>
      <c r="N26" s="117"/>
      <c r="O26" s="117"/>
      <c r="P26" s="117"/>
      <c r="Q26" s="117"/>
    </row>
    <row r="27" spans="1:17" s="5" customFormat="1" ht="32.25" customHeight="1">
      <c r="A27" s="250" t="s">
        <v>254</v>
      </c>
      <c r="B27" s="250"/>
      <c r="C27" s="250"/>
      <c r="D27" s="250"/>
      <c r="E27" s="250"/>
      <c r="F27" s="250"/>
      <c r="G27" s="250"/>
      <c r="H27" s="250"/>
      <c r="I27" s="250"/>
      <c r="J27" s="250"/>
      <c r="K27" s="250"/>
      <c r="L27" s="117"/>
      <c r="M27" s="117"/>
      <c r="N27" s="117"/>
      <c r="O27" s="117"/>
      <c r="P27" s="117"/>
      <c r="Q27" s="117"/>
    </row>
    <row r="28" spans="1:17" s="5" customFormat="1" ht="60" customHeight="1">
      <c r="A28" s="250" t="s">
        <v>255</v>
      </c>
      <c r="B28" s="250"/>
      <c r="C28" s="250"/>
      <c r="D28" s="250"/>
      <c r="E28" s="250"/>
      <c r="F28" s="250"/>
      <c r="G28" s="250"/>
      <c r="H28" s="250"/>
      <c r="I28" s="250"/>
      <c r="J28" s="250"/>
      <c r="K28" s="250"/>
      <c r="L28" s="117"/>
      <c r="M28" s="117"/>
      <c r="N28" s="117"/>
      <c r="O28" s="117"/>
      <c r="P28" s="117"/>
      <c r="Q28" s="117"/>
    </row>
    <row r="29" spans="1:17" s="5" customFormat="1" ht="65.25" customHeight="1">
      <c r="A29" s="227"/>
      <c r="B29" s="251" t="s">
        <v>256</v>
      </c>
      <c r="C29" s="251"/>
      <c r="D29" s="251"/>
      <c r="E29" s="251"/>
      <c r="F29" s="251"/>
      <c r="G29" s="251"/>
      <c r="H29" s="251"/>
      <c r="I29" s="251"/>
      <c r="J29" s="251"/>
      <c r="K29" s="251"/>
      <c r="L29" s="117"/>
      <c r="M29" s="117"/>
      <c r="N29" s="117"/>
      <c r="O29" s="117"/>
      <c r="P29" s="117"/>
      <c r="Q29" s="117"/>
    </row>
    <row r="30" spans="1:17" s="5" customFormat="1" ht="49.5" customHeight="1">
      <c r="A30" s="250" t="s">
        <v>257</v>
      </c>
      <c r="B30" s="250"/>
      <c r="C30" s="250"/>
      <c r="D30" s="250"/>
      <c r="E30" s="250"/>
      <c r="F30" s="250"/>
      <c r="G30" s="250"/>
      <c r="H30" s="250"/>
      <c r="I30" s="250"/>
      <c r="J30" s="250"/>
      <c r="K30" s="250"/>
      <c r="L30" s="117"/>
      <c r="M30" s="117"/>
      <c r="N30" s="117"/>
      <c r="O30" s="117"/>
      <c r="P30" s="117"/>
      <c r="Q30" s="117"/>
    </row>
    <row r="31" spans="1:17" s="5" customFormat="1" ht="44.25" customHeight="1">
      <c r="A31" s="250" t="s">
        <v>258</v>
      </c>
      <c r="B31" s="250"/>
      <c r="C31" s="250"/>
      <c r="D31" s="250"/>
      <c r="E31" s="250"/>
      <c r="F31" s="250"/>
      <c r="G31" s="250"/>
      <c r="H31" s="250"/>
      <c r="I31" s="250"/>
      <c r="J31" s="250"/>
      <c r="K31" s="250"/>
      <c r="L31" s="117"/>
      <c r="M31" s="117"/>
      <c r="N31" s="117"/>
      <c r="O31" s="117"/>
      <c r="P31" s="117"/>
      <c r="Q31" s="117"/>
    </row>
    <row r="32" spans="1:17" s="5" customFormat="1" ht="59.25" customHeight="1">
      <c r="A32" s="250" t="s">
        <v>259</v>
      </c>
      <c r="B32" s="250"/>
      <c r="C32" s="250"/>
      <c r="D32" s="250"/>
      <c r="E32" s="250"/>
      <c r="F32" s="250"/>
      <c r="G32" s="250"/>
      <c r="H32" s="250"/>
      <c r="I32" s="250"/>
      <c r="J32" s="250"/>
      <c r="K32" s="250"/>
      <c r="L32" s="117"/>
      <c r="M32" s="117"/>
      <c r="N32" s="117"/>
      <c r="O32" s="117"/>
      <c r="P32" s="117"/>
      <c r="Q32" s="117"/>
    </row>
    <row r="33" spans="1:11" s="5" customFormat="1" ht="19">
      <c r="A33" s="208"/>
      <c r="B33" s="208"/>
      <c r="C33" s="208"/>
      <c r="D33" s="208"/>
      <c r="E33" s="208"/>
      <c r="F33" s="208"/>
      <c r="G33" s="208"/>
      <c r="H33" s="208"/>
      <c r="I33" s="208"/>
      <c r="J33" s="208"/>
      <c r="K33" s="208"/>
    </row>
    <row r="34" spans="1:11">
      <c r="A34" s="207"/>
    </row>
  </sheetData>
  <sheetProtection selectLockedCells="1"/>
  <mergeCells count="18">
    <mergeCell ref="A14:K14"/>
    <mergeCell ref="A16:K16"/>
    <mergeCell ref="B19:K19"/>
    <mergeCell ref="A15:K15"/>
    <mergeCell ref="A18:K18"/>
    <mergeCell ref="A21:K21"/>
    <mergeCell ref="A23:K23"/>
    <mergeCell ref="B24:K24"/>
    <mergeCell ref="B20:K20"/>
    <mergeCell ref="A32:K32"/>
    <mergeCell ref="A22:K22"/>
    <mergeCell ref="B26:K26"/>
    <mergeCell ref="A27:K27"/>
    <mergeCell ref="A28:K28"/>
    <mergeCell ref="B29:K29"/>
    <mergeCell ref="A30:K30"/>
    <mergeCell ref="A31:K31"/>
    <mergeCell ref="A25:K25"/>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baseColWidth="10" defaultColWidth="9.1640625" defaultRowHeight="15"/>
  <cols>
    <col min="1" max="1" width="21.6640625" style="120" customWidth="1"/>
    <col min="2" max="12" width="8.6640625" style="120" customWidth="1"/>
    <col min="13" max="16384" width="9.1640625" style="120"/>
  </cols>
  <sheetData>
    <row r="1" spans="1:12">
      <c r="A1" s="262" t="s">
        <v>71</v>
      </c>
      <c r="B1" s="262"/>
      <c r="C1" s="262"/>
      <c r="D1" s="262"/>
      <c r="E1" s="262"/>
      <c r="F1" s="262"/>
      <c r="G1" s="262"/>
      <c r="H1" s="262"/>
      <c r="I1" s="262"/>
      <c r="J1" s="262"/>
      <c r="K1" s="262"/>
      <c r="L1" s="262"/>
    </row>
    <row r="2" spans="1:12" ht="24" customHeight="1" thickBot="1">
      <c r="A2" s="263" t="s">
        <v>239</v>
      </c>
      <c r="B2" s="263"/>
      <c r="C2" s="263"/>
      <c r="D2" s="263"/>
      <c r="E2" s="263"/>
      <c r="F2" s="264" t="s">
        <v>240</v>
      </c>
      <c r="G2" s="264"/>
      <c r="H2" s="264"/>
      <c r="I2" s="264"/>
      <c r="J2" s="264"/>
      <c r="K2" s="264"/>
      <c r="L2" s="264"/>
    </row>
    <row r="3" spans="1:12" ht="19.5" customHeight="1">
      <c r="A3" s="258" t="s">
        <v>76</v>
      </c>
      <c r="B3" s="260" t="s">
        <v>70</v>
      </c>
      <c r="C3" s="260"/>
      <c r="D3" s="260"/>
      <c r="E3" s="260"/>
      <c r="F3" s="260"/>
      <c r="G3" s="260"/>
      <c r="H3" s="260"/>
      <c r="I3" s="260"/>
      <c r="J3" s="260"/>
      <c r="K3" s="260"/>
      <c r="L3" s="261"/>
    </row>
    <row r="4" spans="1:12" ht="33.75" customHeight="1">
      <c r="A4" s="259"/>
      <c r="B4" s="194" t="s">
        <v>241</v>
      </c>
      <c r="C4" s="194" t="s">
        <v>242</v>
      </c>
      <c r="D4" s="194"/>
      <c r="E4" s="194"/>
      <c r="F4" s="194"/>
      <c r="G4" s="194"/>
      <c r="H4" s="194"/>
      <c r="I4" s="194"/>
      <c r="J4" s="194"/>
      <c r="K4" s="194"/>
      <c r="L4" s="195"/>
    </row>
    <row r="5" spans="1:12" ht="72.75" customHeight="1">
      <c r="A5" s="200"/>
      <c r="B5" s="196" t="s">
        <v>243</v>
      </c>
      <c r="C5" s="196" t="s">
        <v>247</v>
      </c>
      <c r="D5" s="196"/>
      <c r="E5" s="196"/>
      <c r="F5" s="196"/>
      <c r="G5" s="196"/>
      <c r="H5" s="196"/>
      <c r="I5" s="196"/>
      <c r="J5" s="196"/>
      <c r="K5" s="196"/>
      <c r="L5" s="197"/>
    </row>
    <row r="6" spans="1:12" ht="72.75" customHeight="1">
      <c r="A6" s="200"/>
      <c r="B6" s="196"/>
      <c r="C6" s="196"/>
      <c r="D6" s="196"/>
      <c r="E6" s="196"/>
      <c r="F6" s="196"/>
      <c r="G6" s="196"/>
      <c r="H6" s="196"/>
      <c r="I6" s="196"/>
      <c r="J6" s="196"/>
      <c r="K6" s="196"/>
      <c r="L6" s="197"/>
    </row>
    <row r="7" spans="1:12" ht="72.75" customHeight="1">
      <c r="A7" s="200"/>
      <c r="B7" s="196"/>
      <c r="C7" s="196"/>
      <c r="D7" s="196"/>
      <c r="E7" s="196"/>
      <c r="F7" s="196"/>
      <c r="G7" s="196"/>
      <c r="H7" s="196"/>
      <c r="I7" s="196"/>
      <c r="J7" s="196"/>
      <c r="K7" s="196"/>
      <c r="L7" s="197"/>
    </row>
    <row r="8" spans="1:12" ht="72.75" customHeight="1">
      <c r="A8" s="200"/>
      <c r="B8" s="196"/>
      <c r="C8" s="196"/>
      <c r="D8" s="196"/>
      <c r="E8" s="196"/>
      <c r="F8" s="196"/>
      <c r="G8" s="196"/>
      <c r="H8" s="196"/>
      <c r="I8" s="196"/>
      <c r="J8" s="196"/>
      <c r="K8" s="196"/>
      <c r="L8" s="197"/>
    </row>
    <row r="9" spans="1:12" ht="72.75" customHeight="1" thickBot="1">
      <c r="A9" s="201"/>
      <c r="B9" s="198"/>
      <c r="C9" s="198"/>
      <c r="D9" s="198"/>
      <c r="E9" s="198"/>
      <c r="F9" s="198"/>
      <c r="G9" s="198"/>
      <c r="H9" s="198"/>
      <c r="I9" s="198"/>
      <c r="J9" s="198"/>
      <c r="K9" s="198"/>
      <c r="L9" s="199"/>
    </row>
    <row r="10" spans="1:12">
      <c r="A10" s="119"/>
      <c r="B10" s="119"/>
      <c r="C10" s="119"/>
      <c r="D10" s="119"/>
      <c r="E10" s="119"/>
      <c r="F10" s="119"/>
      <c r="G10" s="119"/>
      <c r="H10" s="119"/>
      <c r="I10" s="119"/>
      <c r="J10" s="119"/>
      <c r="K10" s="119"/>
      <c r="L10" s="119"/>
    </row>
    <row r="11" spans="1:12" ht="19">
      <c r="A11" s="192" t="s">
        <v>246</v>
      </c>
      <c r="B11" s="193"/>
      <c r="C11" s="193"/>
      <c r="D11" s="193"/>
      <c r="E11" s="193"/>
      <c r="F11" s="193"/>
      <c r="G11" s="193"/>
      <c r="H11" s="193"/>
      <c r="I11" s="193"/>
      <c r="J11" s="193"/>
      <c r="K11" s="193"/>
      <c r="L11" s="193"/>
    </row>
    <row r="12" spans="1:12" ht="18">
      <c r="A12" s="204" t="s">
        <v>72</v>
      </c>
      <c r="B12" s="119"/>
      <c r="C12" s="119"/>
      <c r="D12" s="119"/>
      <c r="E12" s="119"/>
      <c r="F12" s="119"/>
      <c r="G12" s="119"/>
      <c r="H12" s="119"/>
      <c r="I12" s="119"/>
      <c r="J12" s="119"/>
      <c r="K12" s="119"/>
      <c r="L12" s="119"/>
    </row>
    <row r="13" spans="1:12" ht="18">
      <c r="A13" s="205" t="s">
        <v>73</v>
      </c>
      <c r="B13" s="119"/>
      <c r="C13" s="119"/>
      <c r="D13" s="119"/>
      <c r="E13" s="119"/>
      <c r="F13" s="119"/>
      <c r="G13" s="119"/>
      <c r="H13" s="119"/>
      <c r="I13" s="119"/>
      <c r="J13" s="119"/>
      <c r="K13" s="119"/>
      <c r="L13" s="119"/>
    </row>
    <row r="14" spans="1:12" ht="18">
      <c r="A14" s="205" t="s">
        <v>74</v>
      </c>
      <c r="B14" s="119"/>
      <c r="C14" s="119"/>
      <c r="D14" s="119"/>
      <c r="E14" s="119"/>
      <c r="F14" s="119"/>
      <c r="G14" s="119"/>
      <c r="H14" s="119"/>
      <c r="I14" s="119"/>
      <c r="J14" s="119"/>
      <c r="K14" s="119"/>
      <c r="L14" s="119"/>
    </row>
    <row r="15" spans="1:12" ht="18">
      <c r="A15" s="205" t="s">
        <v>75</v>
      </c>
      <c r="B15" s="119"/>
      <c r="C15" s="119"/>
      <c r="D15" s="119"/>
      <c r="E15" s="119"/>
      <c r="F15" s="119"/>
      <c r="G15" s="119"/>
      <c r="H15" s="119"/>
      <c r="I15" s="119"/>
      <c r="J15" s="119"/>
      <c r="K15" s="119"/>
      <c r="L15" s="119"/>
    </row>
    <row r="16" spans="1:12" ht="18">
      <c r="A16" s="205" t="s">
        <v>248</v>
      </c>
      <c r="B16" s="119"/>
      <c r="C16" s="119"/>
      <c r="D16" s="119"/>
      <c r="E16" s="119"/>
      <c r="F16" s="119"/>
      <c r="G16" s="119"/>
      <c r="H16" s="119"/>
      <c r="I16" s="119"/>
      <c r="J16" s="119"/>
      <c r="K16" s="119"/>
      <c r="L16" s="119"/>
    </row>
    <row r="17" spans="1:12" ht="19">
      <c r="A17" s="202" t="s">
        <v>78</v>
      </c>
      <c r="B17" s="203"/>
      <c r="C17" s="203"/>
      <c r="D17" s="203"/>
      <c r="E17" s="203"/>
      <c r="F17" s="203"/>
      <c r="G17" s="203"/>
      <c r="H17" s="203"/>
      <c r="I17" s="203"/>
      <c r="J17" s="203"/>
      <c r="K17" s="203"/>
      <c r="L17" s="203"/>
    </row>
    <row r="18" spans="1:12">
      <c r="A18" s="190" t="s">
        <v>79</v>
      </c>
      <c r="B18" s="119"/>
      <c r="C18" s="119"/>
      <c r="D18" s="119"/>
      <c r="E18" s="119"/>
      <c r="F18" s="119"/>
      <c r="G18" s="119"/>
      <c r="H18" s="119"/>
      <c r="I18" s="119"/>
      <c r="J18" s="119"/>
      <c r="K18" s="119"/>
      <c r="L18" s="119"/>
    </row>
    <row r="19" spans="1:12">
      <c r="A19" s="206">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A1:O45"/>
  <sheetViews>
    <sheetView workbookViewId="0">
      <pane xSplit="1" ySplit="4" topLeftCell="B5" activePane="bottomRight" state="frozen"/>
      <selection pane="topRight" activeCell="B1" sqref="B1"/>
      <selection pane="bottomLeft" activeCell="A5" sqref="A5"/>
      <selection pane="bottomRight" activeCell="O32" sqref="O32"/>
    </sheetView>
  </sheetViews>
  <sheetFormatPr baseColWidth="10" defaultColWidth="9.1640625" defaultRowHeight="15"/>
  <cols>
    <col min="1" max="1" width="4.6640625" style="109" customWidth="1"/>
    <col min="2" max="2" width="10.6640625" style="109" customWidth="1"/>
    <col min="3" max="3" width="5.6640625" style="109" customWidth="1"/>
    <col min="4" max="4" width="25.6640625" style="109" customWidth="1"/>
    <col min="5" max="5" width="10.6640625" style="109" customWidth="1"/>
    <col min="6" max="6" width="5.6640625" style="109" customWidth="1"/>
    <col min="7" max="7" width="25.6640625" style="109" customWidth="1"/>
    <col min="8" max="8" width="10.6640625" style="109" customWidth="1"/>
    <col min="9" max="9" width="5.6640625" style="109" customWidth="1"/>
    <col min="10" max="10" width="25.6640625" style="109" customWidth="1"/>
    <col min="11" max="11" width="10.6640625" style="109" customWidth="1"/>
    <col min="12" max="12" width="5.6640625" style="109" customWidth="1"/>
    <col min="13" max="13" width="25.6640625" style="109" customWidth="1"/>
    <col min="14" max="14" width="0.83203125" style="114" customWidth="1"/>
    <col min="15" max="15" width="99.6640625" style="114" customWidth="1"/>
    <col min="16" max="31" width="52.1640625" style="109" customWidth="1"/>
    <col min="32" max="16384" width="9.1640625" style="109"/>
  </cols>
  <sheetData>
    <row r="1" spans="1:15" ht="22" thickBot="1">
      <c r="A1" s="143"/>
      <c r="B1" s="148" t="s">
        <v>43</v>
      </c>
      <c r="C1" s="142"/>
      <c r="D1" s="142"/>
      <c r="E1" s="141"/>
      <c r="F1" s="147"/>
      <c r="G1" s="141"/>
      <c r="H1" s="149"/>
      <c r="I1" s="143"/>
      <c r="J1" s="114"/>
      <c r="K1" s="142"/>
      <c r="L1" s="142"/>
      <c r="M1" s="114"/>
    </row>
    <row r="2" spans="1:15" s="5" customFormat="1" ht="15" customHeight="1" thickBot="1">
      <c r="A2" s="152"/>
      <c r="B2" s="157" t="s">
        <v>39</v>
      </c>
      <c r="C2" s="64"/>
      <c r="D2" s="158" t="s">
        <v>267</v>
      </c>
      <c r="E2" s="158"/>
      <c r="F2" s="242"/>
      <c r="G2" s="241" t="s">
        <v>40</v>
      </c>
      <c r="H2" s="267" t="s">
        <v>272</v>
      </c>
      <c r="I2" s="268"/>
      <c r="J2" s="269"/>
      <c r="K2" s="156"/>
      <c r="L2" s="156"/>
      <c r="M2" s="156"/>
      <c r="N2" s="117"/>
      <c r="O2" s="117"/>
    </row>
    <row r="3" spans="1:15" ht="3.75" customHeight="1" thickBot="1">
      <c r="A3" s="6"/>
      <c r="C3" s="8"/>
      <c r="D3" s="265"/>
      <c r="E3" s="266"/>
      <c r="F3" s="67"/>
      <c r="G3" s="23"/>
      <c r="H3" s="23"/>
      <c r="I3" s="23"/>
      <c r="J3" s="23"/>
      <c r="K3" s="23"/>
      <c r="L3" s="25"/>
      <c r="M3" s="25"/>
    </row>
    <row r="4" spans="1:15" s="7" customFormat="1" ht="28.5" customHeight="1" thickBot="1">
      <c r="A4" s="15" t="s">
        <v>35</v>
      </c>
      <c r="B4" s="16" t="s">
        <v>41</v>
      </c>
      <c r="C4" s="17" t="s">
        <v>44</v>
      </c>
      <c r="D4" s="18" t="s">
        <v>36</v>
      </c>
      <c r="E4" s="19" t="s">
        <v>37</v>
      </c>
      <c r="F4" s="20" t="s">
        <v>44</v>
      </c>
      <c r="G4" s="21" t="s">
        <v>36</v>
      </c>
      <c r="H4" s="22" t="s">
        <v>42</v>
      </c>
      <c r="I4" s="17" t="s">
        <v>44</v>
      </c>
      <c r="J4" s="18" t="s">
        <v>36</v>
      </c>
      <c r="K4" s="19" t="s">
        <v>38</v>
      </c>
      <c r="L4" s="20" t="s">
        <v>44</v>
      </c>
      <c r="M4" s="21" t="s">
        <v>36</v>
      </c>
      <c r="N4" s="118"/>
      <c r="O4" s="118"/>
    </row>
    <row r="5" spans="1:15" ht="14.25" customHeight="1" thickBot="1">
      <c r="A5" s="9">
        <v>1</v>
      </c>
      <c r="B5" s="123"/>
      <c r="C5" s="124"/>
      <c r="D5" s="125"/>
      <c r="E5" s="123"/>
      <c r="F5" s="124"/>
      <c r="G5" s="125"/>
      <c r="H5" s="123"/>
      <c r="I5" s="124"/>
      <c r="J5" s="125"/>
      <c r="K5" s="123"/>
      <c r="L5" s="124"/>
      <c r="M5" s="125"/>
    </row>
    <row r="6" spans="1:15" ht="14.25" customHeight="1" thickBot="1">
      <c r="A6" s="10"/>
      <c r="B6" s="126"/>
      <c r="C6" s="127"/>
      <c r="D6" s="128"/>
      <c r="E6" s="126"/>
      <c r="F6" s="127"/>
      <c r="G6" s="128"/>
      <c r="H6" s="126"/>
      <c r="I6" s="127"/>
      <c r="J6" s="128"/>
      <c r="K6" s="126"/>
      <c r="L6" s="127"/>
      <c r="M6" s="128"/>
    </row>
    <row r="7" spans="1:15" ht="14.25" customHeight="1" thickBot="1">
      <c r="A7" s="10"/>
      <c r="B7" s="126"/>
      <c r="C7" s="127"/>
      <c r="D7" s="128"/>
      <c r="E7" s="126"/>
      <c r="F7" s="127"/>
      <c r="G7" s="128"/>
      <c r="H7" s="126"/>
      <c r="I7" s="127"/>
      <c r="J7" s="128"/>
      <c r="K7" s="126"/>
      <c r="L7" s="127"/>
      <c r="M7" s="128"/>
    </row>
    <row r="8" spans="1:15" ht="14.25" customHeight="1" thickBot="1">
      <c r="A8" s="10"/>
      <c r="B8" s="126"/>
      <c r="C8" s="127"/>
      <c r="D8" s="128"/>
      <c r="E8" s="126"/>
      <c r="F8" s="127"/>
      <c r="G8" s="128"/>
      <c r="H8" s="126"/>
      <c r="I8" s="127"/>
      <c r="J8" s="128"/>
      <c r="K8" s="126"/>
      <c r="L8" s="127"/>
      <c r="M8" s="128"/>
    </row>
    <row r="9" spans="1:15" ht="14.25" customHeight="1" thickBot="1">
      <c r="A9" s="10"/>
      <c r="B9" s="126"/>
      <c r="C9" s="127"/>
      <c r="D9" s="128"/>
      <c r="E9" s="126"/>
      <c r="F9" s="127"/>
      <c r="G9" s="128"/>
      <c r="H9" s="126"/>
      <c r="I9" s="127"/>
      <c r="J9" s="128"/>
      <c r="K9" s="126"/>
      <c r="L9" s="127"/>
      <c r="M9" s="128"/>
    </row>
    <row r="10" spans="1:15" ht="14.25" customHeight="1" thickBot="1">
      <c r="A10" s="10"/>
      <c r="B10" s="126"/>
      <c r="C10" s="127"/>
      <c r="D10" s="128"/>
      <c r="E10" s="126"/>
      <c r="F10" s="127"/>
      <c r="G10" s="128"/>
      <c r="H10" s="126"/>
      <c r="I10" s="127"/>
      <c r="J10" s="128"/>
      <c r="K10" s="126"/>
      <c r="L10" s="127"/>
      <c r="M10" s="128"/>
    </row>
    <row r="11" spans="1:15" ht="14.25" customHeight="1" thickBot="1">
      <c r="A11" s="10"/>
      <c r="B11" s="126"/>
      <c r="C11" s="127"/>
      <c r="D11" s="128"/>
      <c r="E11" s="126"/>
      <c r="F11" s="127"/>
      <c r="G11" s="128"/>
      <c r="H11" s="126"/>
      <c r="I11" s="127"/>
      <c r="J11" s="128"/>
      <c r="K11" s="126"/>
      <c r="L11" s="127"/>
      <c r="M11" s="128"/>
    </row>
    <row r="12" spans="1:15" ht="14.25" customHeight="1" thickBot="1">
      <c r="A12" s="10"/>
      <c r="B12" s="129"/>
      <c r="C12" s="130"/>
      <c r="D12" s="131"/>
      <c r="E12" s="129"/>
      <c r="F12" s="130"/>
      <c r="G12" s="131"/>
      <c r="H12" s="129"/>
      <c r="I12" s="130"/>
      <c r="J12" s="131"/>
      <c r="K12" s="129"/>
      <c r="L12" s="130"/>
      <c r="M12" s="131"/>
    </row>
    <row r="13" spans="1:15" ht="17.25" customHeight="1" thickBot="1">
      <c r="A13" s="11"/>
      <c r="B13" s="26" t="s">
        <v>45</v>
      </c>
      <c r="C13" s="159">
        <f>SUM(C5:C12)</f>
        <v>0</v>
      </c>
      <c r="D13" s="160"/>
      <c r="E13" s="26" t="s">
        <v>45</v>
      </c>
      <c r="F13" s="159">
        <f>SUM(F5:F12)</f>
        <v>0</v>
      </c>
      <c r="G13" s="160"/>
      <c r="H13" s="26" t="s">
        <v>45</v>
      </c>
      <c r="I13" s="159">
        <f>SUM(I5:I12)</f>
        <v>0</v>
      </c>
      <c r="J13" s="160"/>
      <c r="K13" s="26" t="s">
        <v>45</v>
      </c>
      <c r="L13" s="159">
        <f>SUM(L5:L12)</f>
        <v>0</v>
      </c>
      <c r="M13" s="160"/>
    </row>
    <row r="14" spans="1:15" ht="14.25" customHeight="1" thickBot="1">
      <c r="A14" s="12">
        <v>2</v>
      </c>
      <c r="B14" s="132"/>
      <c r="C14" s="133"/>
      <c r="D14" s="134"/>
      <c r="E14" s="132"/>
      <c r="F14" s="133"/>
      <c r="G14" s="134"/>
      <c r="H14" s="132"/>
      <c r="I14" s="133"/>
      <c r="J14" s="134"/>
      <c r="K14" s="132"/>
      <c r="L14" s="133"/>
      <c r="M14" s="134"/>
    </row>
    <row r="15" spans="1:15" ht="14.25" customHeight="1" thickBot="1">
      <c r="A15" s="13"/>
      <c r="B15" s="135"/>
      <c r="C15" s="136"/>
      <c r="D15" s="137"/>
      <c r="E15" s="135"/>
      <c r="F15" s="136"/>
      <c r="G15" s="137"/>
      <c r="H15" s="135"/>
      <c r="I15" s="136"/>
      <c r="J15" s="137"/>
      <c r="K15" s="135"/>
      <c r="L15" s="136"/>
      <c r="M15" s="137"/>
    </row>
    <row r="16" spans="1:15" ht="14.25" customHeight="1" thickBot="1">
      <c r="A16" s="13"/>
      <c r="B16" s="135"/>
      <c r="C16" s="136"/>
      <c r="D16" s="137"/>
      <c r="E16" s="135"/>
      <c r="F16" s="136"/>
      <c r="G16" s="137"/>
      <c r="H16" s="135"/>
      <c r="I16" s="136"/>
      <c r="J16" s="137"/>
      <c r="K16" s="135"/>
      <c r="L16" s="136"/>
      <c r="M16" s="137"/>
    </row>
    <row r="17" spans="1:13" ht="14.25" customHeight="1" thickBot="1">
      <c r="A17" s="13"/>
      <c r="B17" s="135"/>
      <c r="C17" s="136"/>
      <c r="D17" s="137"/>
      <c r="E17" s="135"/>
      <c r="F17" s="136"/>
      <c r="G17" s="137"/>
      <c r="H17" s="135"/>
      <c r="I17" s="136"/>
      <c r="J17" s="137"/>
      <c r="K17" s="135"/>
      <c r="L17" s="136"/>
      <c r="M17" s="137"/>
    </row>
    <row r="18" spans="1:13" ht="14.25" customHeight="1" thickBot="1">
      <c r="A18" s="13"/>
      <c r="B18" s="135"/>
      <c r="C18" s="136"/>
      <c r="D18" s="137"/>
      <c r="E18" s="135"/>
      <c r="F18" s="136"/>
      <c r="G18" s="137"/>
      <c r="H18" s="135"/>
      <c r="I18" s="136"/>
      <c r="J18" s="137"/>
      <c r="K18" s="135"/>
      <c r="L18" s="136"/>
      <c r="M18" s="137"/>
    </row>
    <row r="19" spans="1:13" ht="14.25" customHeight="1" thickBot="1">
      <c r="A19" s="13"/>
      <c r="B19" s="135"/>
      <c r="C19" s="136"/>
      <c r="D19" s="137"/>
      <c r="E19" s="135"/>
      <c r="F19" s="136"/>
      <c r="G19" s="137"/>
      <c r="H19" s="135"/>
      <c r="I19" s="136"/>
      <c r="J19" s="137"/>
      <c r="K19" s="135"/>
      <c r="L19" s="136"/>
      <c r="M19" s="137"/>
    </row>
    <row r="20" spans="1:13" ht="14.25" customHeight="1" thickBot="1">
      <c r="A20" s="13"/>
      <c r="B20" s="135"/>
      <c r="C20" s="136"/>
      <c r="D20" s="137"/>
      <c r="E20" s="135"/>
      <c r="F20" s="136"/>
      <c r="G20" s="137"/>
      <c r="H20" s="135"/>
      <c r="I20" s="136"/>
      <c r="J20" s="137"/>
      <c r="K20" s="135"/>
      <c r="L20" s="136"/>
      <c r="M20" s="137"/>
    </row>
    <row r="21" spans="1:13" ht="14.25" customHeight="1" thickBot="1">
      <c r="A21" s="13"/>
      <c r="B21" s="138"/>
      <c r="C21" s="139"/>
      <c r="D21" s="140"/>
      <c r="E21" s="138"/>
      <c r="F21" s="139"/>
      <c r="G21" s="140"/>
      <c r="H21" s="138"/>
      <c r="I21" s="139"/>
      <c r="J21" s="140"/>
      <c r="K21" s="138"/>
      <c r="L21" s="139"/>
      <c r="M21" s="140"/>
    </row>
    <row r="22" spans="1:13" ht="17.25" customHeight="1" thickBot="1">
      <c r="A22" s="14"/>
      <c r="B22" s="26" t="s">
        <v>45</v>
      </c>
      <c r="C22" s="159">
        <f>SUM(C14:C21)</f>
        <v>0</v>
      </c>
      <c r="D22" s="160"/>
      <c r="E22" s="26" t="s">
        <v>45</v>
      </c>
      <c r="F22" s="159">
        <f>SUM(F14:F21)</f>
        <v>0</v>
      </c>
      <c r="G22" s="160"/>
      <c r="H22" s="26" t="s">
        <v>45</v>
      </c>
      <c r="I22" s="159">
        <f>SUM(I14:I21)</f>
        <v>0</v>
      </c>
      <c r="J22" s="160"/>
      <c r="K22" s="26" t="s">
        <v>45</v>
      </c>
      <c r="L22" s="159">
        <f>SUM(L14:L21)</f>
        <v>0</v>
      </c>
      <c r="M22" s="160"/>
    </row>
    <row r="23" spans="1:13">
      <c r="A23" s="114"/>
      <c r="B23" s="114"/>
      <c r="C23" s="114"/>
      <c r="D23" s="114"/>
      <c r="E23" s="114"/>
      <c r="F23" s="114"/>
      <c r="G23" s="114"/>
      <c r="H23" s="114"/>
      <c r="I23" s="114"/>
      <c r="J23" s="114"/>
      <c r="K23" s="114"/>
      <c r="L23" s="114"/>
      <c r="M23" s="114"/>
    </row>
    <row r="24" spans="1:13" ht="22" thickBot="1">
      <c r="A24" s="143"/>
      <c r="B24" s="148" t="s">
        <v>43</v>
      </c>
      <c r="C24" s="145"/>
      <c r="D24" s="145"/>
      <c r="E24" s="146"/>
      <c r="F24" s="147"/>
      <c r="G24" s="149"/>
      <c r="H24" s="143"/>
      <c r="I24" s="143"/>
      <c r="J24" s="144"/>
      <c r="K24" s="150"/>
      <c r="L24" s="142"/>
      <c r="M24" s="151"/>
    </row>
    <row r="25" spans="1:13" ht="17" thickBot="1">
      <c r="A25" s="152"/>
      <c r="B25" s="153" t="s">
        <v>39</v>
      </c>
      <c r="C25" s="185"/>
      <c r="D25" s="158" t="s">
        <v>267</v>
      </c>
      <c r="E25" s="158"/>
      <c r="F25" s="243"/>
      <c r="G25" s="154" t="s">
        <v>40</v>
      </c>
      <c r="H25" s="270" t="s">
        <v>273</v>
      </c>
      <c r="I25" s="270"/>
      <c r="J25" s="270"/>
      <c r="K25" s="155"/>
      <c r="L25" s="156"/>
      <c r="M25" s="156"/>
    </row>
    <row r="26" spans="1:13" ht="16" thickBot="1">
      <c r="A26" s="6"/>
      <c r="C26" s="8"/>
      <c r="D26" s="265"/>
      <c r="E26" s="266"/>
      <c r="F26" s="240"/>
      <c r="G26" s="23"/>
      <c r="H26" s="23"/>
      <c r="I26" s="23"/>
      <c r="J26" s="23"/>
      <c r="K26" s="23"/>
      <c r="L26" s="25"/>
      <c r="M26" s="25"/>
    </row>
    <row r="27" spans="1:13" ht="31" thickBot="1">
      <c r="A27" s="15" t="s">
        <v>35</v>
      </c>
      <c r="B27" s="16" t="s">
        <v>41</v>
      </c>
      <c r="C27" s="17" t="s">
        <v>44</v>
      </c>
      <c r="D27" s="18" t="s">
        <v>36</v>
      </c>
      <c r="E27" s="19" t="s">
        <v>37</v>
      </c>
      <c r="F27" s="20" t="s">
        <v>44</v>
      </c>
      <c r="G27" s="21" t="s">
        <v>36</v>
      </c>
      <c r="H27" s="22" t="s">
        <v>42</v>
      </c>
      <c r="I27" s="17" t="s">
        <v>44</v>
      </c>
      <c r="J27" s="18" t="s">
        <v>36</v>
      </c>
      <c r="K27" s="19" t="s">
        <v>38</v>
      </c>
      <c r="L27" s="20" t="s">
        <v>44</v>
      </c>
      <c r="M27" s="21" t="s">
        <v>36</v>
      </c>
    </row>
    <row r="28" spans="1:13" ht="17" thickBot="1">
      <c r="A28" s="9">
        <v>1</v>
      </c>
      <c r="B28" s="123"/>
      <c r="C28" s="124"/>
      <c r="D28" s="125"/>
      <c r="E28" s="123"/>
      <c r="F28" s="124"/>
      <c r="G28" s="125"/>
      <c r="H28" s="123"/>
      <c r="I28" s="124"/>
      <c r="J28" s="125"/>
      <c r="K28" s="123"/>
      <c r="L28" s="124"/>
      <c r="M28" s="125"/>
    </row>
    <row r="29" spans="1:13" ht="17" thickBot="1">
      <c r="A29" s="10"/>
      <c r="B29" s="126"/>
      <c r="C29" s="127"/>
      <c r="D29" s="128"/>
      <c r="E29" s="126"/>
      <c r="F29" s="127"/>
      <c r="G29" s="128"/>
      <c r="H29" s="126"/>
      <c r="I29" s="127"/>
      <c r="J29" s="128"/>
      <c r="K29" s="126"/>
      <c r="L29" s="127"/>
      <c r="M29" s="128"/>
    </row>
    <row r="30" spans="1:13" ht="17" thickBot="1">
      <c r="A30" s="10"/>
      <c r="B30" s="126"/>
      <c r="C30" s="127"/>
      <c r="D30" s="128"/>
      <c r="E30" s="126"/>
      <c r="F30" s="127"/>
      <c r="G30" s="128"/>
      <c r="H30" s="126"/>
      <c r="I30" s="127"/>
      <c r="J30" s="128"/>
      <c r="K30" s="126"/>
      <c r="L30" s="127"/>
      <c r="M30" s="128"/>
    </row>
    <row r="31" spans="1:13" ht="17" thickBot="1">
      <c r="A31" s="10"/>
      <c r="B31" s="126"/>
      <c r="C31" s="127"/>
      <c r="D31" s="128"/>
      <c r="E31" s="126"/>
      <c r="F31" s="127"/>
      <c r="G31" s="128"/>
      <c r="H31" s="126"/>
      <c r="I31" s="127"/>
      <c r="J31" s="128"/>
      <c r="K31" s="126"/>
      <c r="L31" s="127"/>
      <c r="M31" s="128"/>
    </row>
    <row r="32" spans="1:13" ht="17" thickBot="1">
      <c r="A32" s="10"/>
      <c r="B32" s="126"/>
      <c r="C32" s="127"/>
      <c r="D32" s="128"/>
      <c r="E32" s="126"/>
      <c r="F32" s="127"/>
      <c r="G32" s="128"/>
      <c r="H32" s="126"/>
      <c r="I32" s="127"/>
      <c r="J32" s="128"/>
      <c r="K32" s="126"/>
      <c r="L32" s="127"/>
      <c r="M32" s="128"/>
    </row>
    <row r="33" spans="1:13" ht="17" thickBot="1">
      <c r="A33" s="10"/>
      <c r="B33" s="126"/>
      <c r="C33" s="127"/>
      <c r="D33" s="128"/>
      <c r="E33" s="126"/>
      <c r="F33" s="127"/>
      <c r="G33" s="128"/>
      <c r="H33" s="126"/>
      <c r="I33" s="127"/>
      <c r="J33" s="128"/>
      <c r="K33" s="126"/>
      <c r="L33" s="127"/>
      <c r="M33" s="128"/>
    </row>
    <row r="34" spans="1:13" ht="17" thickBot="1">
      <c r="A34" s="10"/>
      <c r="B34" s="126"/>
      <c r="C34" s="127"/>
      <c r="D34" s="128"/>
      <c r="E34" s="126"/>
      <c r="F34" s="127"/>
      <c r="G34" s="128"/>
      <c r="H34" s="126"/>
      <c r="I34" s="127"/>
      <c r="J34" s="128"/>
      <c r="K34" s="126"/>
      <c r="L34" s="127"/>
      <c r="M34" s="128"/>
    </row>
    <row r="35" spans="1:13" ht="17" thickBot="1">
      <c r="A35" s="10"/>
      <c r="B35" s="129"/>
      <c r="C35" s="130"/>
      <c r="D35" s="131"/>
      <c r="E35" s="129"/>
      <c r="F35" s="130"/>
      <c r="G35" s="131"/>
      <c r="H35" s="129"/>
      <c r="I35" s="130"/>
      <c r="J35" s="131"/>
      <c r="K35" s="129"/>
      <c r="L35" s="130"/>
      <c r="M35" s="131"/>
    </row>
    <row r="36" spans="1:13" ht="20" thickBot="1">
      <c r="A36" s="11"/>
      <c r="B36" s="26" t="s">
        <v>45</v>
      </c>
      <c r="C36" s="159">
        <f>SUM(C28:C35)</f>
        <v>0</v>
      </c>
      <c r="D36" s="160"/>
      <c r="E36" s="26" t="s">
        <v>45</v>
      </c>
      <c r="F36" s="159">
        <f>SUM(F28:F35)</f>
        <v>0</v>
      </c>
      <c r="G36" s="160"/>
      <c r="H36" s="26" t="s">
        <v>45</v>
      </c>
      <c r="I36" s="159">
        <f>SUM(I28:I35)</f>
        <v>0</v>
      </c>
      <c r="J36" s="160"/>
      <c r="K36" s="26" t="s">
        <v>45</v>
      </c>
      <c r="L36" s="159">
        <f>SUM(L28:L35)</f>
        <v>0</v>
      </c>
      <c r="M36" s="160"/>
    </row>
    <row r="37" spans="1:13" ht="17" thickBot="1">
      <c r="A37" s="12">
        <v>2</v>
      </c>
      <c r="B37" s="132"/>
      <c r="C37" s="133"/>
      <c r="D37" s="134"/>
      <c r="E37" s="132"/>
      <c r="F37" s="133"/>
      <c r="G37" s="134"/>
      <c r="H37" s="132"/>
      <c r="I37" s="133"/>
      <c r="J37" s="134"/>
      <c r="K37" s="132"/>
      <c r="L37" s="133"/>
      <c r="M37" s="134"/>
    </row>
    <row r="38" spans="1:13" ht="17" thickBot="1">
      <c r="A38" s="13"/>
      <c r="B38" s="135"/>
      <c r="C38" s="136"/>
      <c r="D38" s="137"/>
      <c r="E38" s="135"/>
      <c r="F38" s="136"/>
      <c r="G38" s="137"/>
      <c r="H38" s="135"/>
      <c r="I38" s="136"/>
      <c r="J38" s="137"/>
      <c r="K38" s="135"/>
      <c r="L38" s="136"/>
      <c r="M38" s="137"/>
    </row>
    <row r="39" spans="1:13" ht="17" thickBot="1">
      <c r="A39" s="13"/>
      <c r="B39" s="135"/>
      <c r="C39" s="136"/>
      <c r="D39" s="137"/>
      <c r="E39" s="135"/>
      <c r="F39" s="136"/>
      <c r="G39" s="137"/>
      <c r="H39" s="135"/>
      <c r="I39" s="136"/>
      <c r="J39" s="137"/>
      <c r="K39" s="135"/>
      <c r="L39" s="136"/>
      <c r="M39" s="137"/>
    </row>
    <row r="40" spans="1:13" ht="17" thickBot="1">
      <c r="A40" s="13"/>
      <c r="B40" s="135"/>
      <c r="C40" s="136"/>
      <c r="D40" s="137"/>
      <c r="E40" s="135"/>
      <c r="F40" s="136"/>
      <c r="G40" s="137"/>
      <c r="H40" s="135"/>
      <c r="I40" s="136"/>
      <c r="J40" s="137"/>
      <c r="K40" s="135"/>
      <c r="L40" s="136"/>
      <c r="M40" s="137"/>
    </row>
    <row r="41" spans="1:13" ht="17" thickBot="1">
      <c r="A41" s="13"/>
      <c r="B41" s="135"/>
      <c r="C41" s="136"/>
      <c r="D41" s="137"/>
      <c r="E41" s="135"/>
      <c r="F41" s="136"/>
      <c r="G41" s="137"/>
      <c r="H41" s="135"/>
      <c r="I41" s="136"/>
      <c r="J41" s="137"/>
      <c r="K41" s="135"/>
      <c r="L41" s="136"/>
      <c r="M41" s="137"/>
    </row>
    <row r="42" spans="1:13" ht="17" thickBot="1">
      <c r="A42" s="13"/>
      <c r="B42" s="135"/>
      <c r="C42" s="136"/>
      <c r="D42" s="137"/>
      <c r="E42" s="135"/>
      <c r="F42" s="136"/>
      <c r="G42" s="137"/>
      <c r="H42" s="135"/>
      <c r="I42" s="136"/>
      <c r="J42" s="137"/>
      <c r="K42" s="135"/>
      <c r="L42" s="136"/>
      <c r="M42" s="137"/>
    </row>
    <row r="43" spans="1:13" ht="17" thickBot="1">
      <c r="A43" s="13"/>
      <c r="B43" s="135"/>
      <c r="C43" s="136"/>
      <c r="D43" s="137"/>
      <c r="E43" s="135"/>
      <c r="F43" s="136"/>
      <c r="G43" s="137"/>
      <c r="H43" s="135"/>
      <c r="I43" s="136"/>
      <c r="J43" s="137"/>
      <c r="K43" s="135"/>
      <c r="L43" s="136"/>
      <c r="M43" s="137"/>
    </row>
    <row r="44" spans="1:13" ht="17" thickBot="1">
      <c r="A44" s="13"/>
      <c r="B44" s="138"/>
      <c r="C44" s="139"/>
      <c r="D44" s="140"/>
      <c r="E44" s="138"/>
      <c r="F44" s="139"/>
      <c r="G44" s="140"/>
      <c r="H44" s="138"/>
      <c r="I44" s="139"/>
      <c r="J44" s="140"/>
      <c r="K44" s="138"/>
      <c r="L44" s="139"/>
      <c r="M44" s="140"/>
    </row>
    <row r="45" spans="1:13" ht="20" thickBot="1">
      <c r="A45" s="14"/>
      <c r="B45" s="26" t="s">
        <v>45</v>
      </c>
      <c r="C45" s="159">
        <f>SUM(C37:C44)</f>
        <v>0</v>
      </c>
      <c r="D45" s="160"/>
      <c r="E45" s="26" t="s">
        <v>45</v>
      </c>
      <c r="F45" s="159">
        <f>SUM(F37:F44)</f>
        <v>0</v>
      </c>
      <c r="G45" s="160"/>
      <c r="H45" s="26" t="s">
        <v>45</v>
      </c>
      <c r="I45" s="159">
        <f>SUM(I37:I44)</f>
        <v>0</v>
      </c>
      <c r="J45" s="160"/>
      <c r="K45" s="26" t="s">
        <v>45</v>
      </c>
      <c r="L45" s="159">
        <f>SUM(L37:L44)</f>
        <v>0</v>
      </c>
      <c r="M45" s="160"/>
    </row>
  </sheetData>
  <sheetProtection selectLockedCells="1"/>
  <mergeCells count="4">
    <mergeCell ref="D26:E26"/>
    <mergeCell ref="H2:J2"/>
    <mergeCell ref="H25:J25"/>
    <mergeCell ref="D3:E3"/>
  </mergeCells>
  <pageMargins left="0.17" right="0.2" top="0.2" bottom="0.18" header="0.2" footer="0.17"/>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H55"/>
  <sheetViews>
    <sheetView tabSelected="1" zoomScale="112" zoomScaleNormal="112" workbookViewId="0">
      <selection activeCell="C43" sqref="C43"/>
    </sheetView>
  </sheetViews>
  <sheetFormatPr baseColWidth="10" defaultColWidth="9.1640625" defaultRowHeight="15"/>
  <cols>
    <col min="1" max="1" width="15.6640625" style="120" customWidth="1"/>
    <col min="2" max="2" width="9.1640625" style="120"/>
    <col min="3" max="3" width="15.6640625" style="120" customWidth="1"/>
    <col min="4" max="4" width="9.1640625" style="120"/>
    <col min="5" max="5" width="15.6640625" style="120" customWidth="1"/>
    <col min="6" max="6" width="9.1640625" style="120"/>
    <col min="7" max="7" width="15.6640625" style="120" customWidth="1"/>
    <col min="8" max="16384" width="9.1640625" style="120"/>
  </cols>
  <sheetData>
    <row r="1" spans="1:8" ht="27" customHeight="1">
      <c r="A1" s="68" t="s">
        <v>68</v>
      </c>
      <c r="B1" s="69"/>
      <c r="C1" s="69"/>
      <c r="D1" s="69"/>
      <c r="E1" s="69"/>
      <c r="F1" s="69"/>
      <c r="G1" s="69"/>
      <c r="H1" s="191" t="s">
        <v>235</v>
      </c>
    </row>
    <row r="2" spans="1:8" ht="16">
      <c r="A2" s="70" t="s">
        <v>65</v>
      </c>
      <c r="B2" s="96" t="s">
        <v>267</v>
      </c>
      <c r="C2" s="65"/>
      <c r="D2" s="65"/>
      <c r="E2" s="65"/>
      <c r="F2" s="71"/>
      <c r="G2" s="272">
        <f ca="1">TODAY()</f>
        <v>43944</v>
      </c>
      <c r="H2" s="272"/>
    </row>
    <row r="3" spans="1:8" ht="16">
      <c r="A3" s="70" t="s">
        <v>40</v>
      </c>
      <c r="B3" s="97" t="s">
        <v>272</v>
      </c>
      <c r="C3" s="66"/>
      <c r="D3" s="66"/>
      <c r="E3" s="66"/>
      <c r="F3" s="71"/>
      <c r="G3" s="71"/>
      <c r="H3" s="71"/>
    </row>
    <row r="4" spans="1:8" ht="6.75" customHeight="1" thickBot="1">
      <c r="A4" s="69"/>
      <c r="B4" s="69"/>
      <c r="C4" s="69"/>
      <c r="D4" s="69"/>
      <c r="E4" s="69"/>
      <c r="F4" s="69"/>
      <c r="G4" s="69"/>
      <c r="H4" s="69"/>
    </row>
    <row r="5" spans="1:8" s="121" customFormat="1" ht="18" thickBot="1">
      <c r="A5" s="72" t="s">
        <v>60</v>
      </c>
      <c r="B5" s="73" t="s">
        <v>44</v>
      </c>
      <c r="C5" s="74" t="s">
        <v>61</v>
      </c>
      <c r="D5" s="74" t="s">
        <v>44</v>
      </c>
      <c r="E5" s="75" t="s">
        <v>62</v>
      </c>
      <c r="F5" s="75" t="s">
        <v>44</v>
      </c>
      <c r="G5" s="76" t="s">
        <v>63</v>
      </c>
      <c r="H5" s="76" t="s">
        <v>44</v>
      </c>
    </row>
    <row r="6" spans="1:8" s="122" customFormat="1" ht="24.75" customHeight="1" thickTop="1" thickBot="1">
      <c r="A6" s="77" t="s">
        <v>233</v>
      </c>
      <c r="B6" s="78">
        <f>SUM(B12+D12+F12+H12)</f>
        <v>18</v>
      </c>
      <c r="C6" s="79" t="s">
        <v>67</v>
      </c>
      <c r="D6" s="80"/>
      <c r="E6" s="273"/>
      <c r="F6" s="273"/>
      <c r="G6" s="273"/>
      <c r="H6" s="274"/>
    </row>
    <row r="7" spans="1:8" s="121" customFormat="1" ht="17">
      <c r="A7" s="46"/>
      <c r="B7" s="47"/>
      <c r="C7" s="48" t="s">
        <v>269</v>
      </c>
      <c r="D7" s="49">
        <v>3</v>
      </c>
      <c r="E7" s="46"/>
      <c r="F7" s="47"/>
      <c r="G7" s="50" t="s">
        <v>276</v>
      </c>
      <c r="H7" s="51">
        <v>3</v>
      </c>
    </row>
    <row r="8" spans="1:8" s="121" customFormat="1" ht="17">
      <c r="A8" s="52"/>
      <c r="B8" s="53"/>
      <c r="C8" s="54" t="s">
        <v>270</v>
      </c>
      <c r="D8" s="55">
        <v>3</v>
      </c>
      <c r="E8" s="52"/>
      <c r="F8" s="53"/>
      <c r="G8" s="56" t="s">
        <v>278</v>
      </c>
      <c r="H8" s="57">
        <v>3</v>
      </c>
    </row>
    <row r="9" spans="1:8" s="121" customFormat="1" ht="17">
      <c r="A9" s="52"/>
      <c r="B9" s="53"/>
      <c r="C9" s="54" t="s">
        <v>271</v>
      </c>
      <c r="D9" s="55">
        <v>3</v>
      </c>
      <c r="E9" s="52"/>
      <c r="F9" s="53"/>
      <c r="G9" s="56" t="s">
        <v>274</v>
      </c>
      <c r="H9" s="57">
        <v>3</v>
      </c>
    </row>
    <row r="10" spans="1:8" s="121" customFormat="1" ht="16">
      <c r="A10" s="52"/>
      <c r="B10" s="53"/>
      <c r="C10" s="54"/>
      <c r="D10" s="55"/>
      <c r="E10" s="52"/>
      <c r="F10" s="53"/>
      <c r="G10" s="56"/>
      <c r="H10" s="57"/>
    </row>
    <row r="11" spans="1:8" s="121" customFormat="1" ht="17" thickBot="1">
      <c r="A11" s="58"/>
      <c r="B11" s="59"/>
      <c r="C11" s="60"/>
      <c r="D11" s="61"/>
      <c r="E11" s="58"/>
      <c r="F11" s="59"/>
      <c r="G11" s="62"/>
      <c r="H11" s="63"/>
    </row>
    <row r="12" spans="1:8" s="121" customFormat="1" ht="17" thickBot="1">
      <c r="A12" s="81" t="s">
        <v>64</v>
      </c>
      <c r="B12" s="82">
        <f>SUM(B7:B11)</f>
        <v>0</v>
      </c>
      <c r="C12" s="83" t="s">
        <v>64</v>
      </c>
      <c r="D12" s="84">
        <f>SUM(D7:D11)</f>
        <v>9</v>
      </c>
      <c r="E12" s="81" t="s">
        <v>64</v>
      </c>
      <c r="F12" s="82">
        <f>SUM(F7:F11)</f>
        <v>0</v>
      </c>
      <c r="G12" s="85" t="s">
        <v>64</v>
      </c>
      <c r="H12" s="86">
        <f>SUM(H7:H11)</f>
        <v>9</v>
      </c>
    </row>
    <row r="13" spans="1:8" s="122" customFormat="1" ht="24.75" customHeight="1" thickTop="1" thickBot="1">
      <c r="A13" s="77" t="s">
        <v>234</v>
      </c>
      <c r="B13" s="78">
        <f>SUM(B19+D19+F19+H19)</f>
        <v>12</v>
      </c>
      <c r="C13" s="79" t="s">
        <v>67</v>
      </c>
      <c r="D13" s="80"/>
      <c r="E13" s="273"/>
      <c r="F13" s="273"/>
      <c r="G13" s="273"/>
      <c r="H13" s="274"/>
    </row>
    <row r="14" spans="1:8" s="121" customFormat="1" ht="17">
      <c r="A14" s="46"/>
      <c r="B14" s="47"/>
      <c r="C14" s="48" t="s">
        <v>268</v>
      </c>
      <c r="D14" s="49">
        <v>3</v>
      </c>
      <c r="E14" s="46"/>
      <c r="F14" s="47"/>
      <c r="G14" s="50" t="s">
        <v>279</v>
      </c>
      <c r="H14" s="51">
        <v>3</v>
      </c>
    </row>
    <row r="15" spans="1:8" s="121" customFormat="1" ht="17">
      <c r="A15" s="52"/>
      <c r="B15" s="53"/>
      <c r="C15" s="54" t="s">
        <v>275</v>
      </c>
      <c r="D15" s="55">
        <v>3</v>
      </c>
      <c r="E15" s="52"/>
      <c r="F15" s="53"/>
      <c r="G15" s="56" t="s">
        <v>280</v>
      </c>
      <c r="H15" s="57">
        <v>0</v>
      </c>
    </row>
    <row r="16" spans="1:8" s="121" customFormat="1" ht="17">
      <c r="A16" s="52"/>
      <c r="B16" s="53"/>
      <c r="C16" s="54" t="s">
        <v>277</v>
      </c>
      <c r="D16" s="55">
        <v>3</v>
      </c>
      <c r="E16" s="52"/>
      <c r="F16" s="53"/>
      <c r="G16" s="56"/>
      <c r="H16" s="57"/>
    </row>
    <row r="17" spans="1:8" s="121" customFormat="1" ht="16">
      <c r="A17" s="52"/>
      <c r="B17" s="53"/>
      <c r="C17" s="54"/>
      <c r="D17" s="55"/>
      <c r="E17" s="52"/>
      <c r="F17" s="53"/>
      <c r="G17" s="56"/>
      <c r="H17" s="57"/>
    </row>
    <row r="18" spans="1:8" s="121" customFormat="1" ht="17" thickBot="1">
      <c r="A18" s="58"/>
      <c r="B18" s="59"/>
      <c r="C18" s="60"/>
      <c r="D18" s="61"/>
      <c r="E18" s="58"/>
      <c r="F18" s="59"/>
      <c r="G18" s="62"/>
      <c r="H18" s="63"/>
    </row>
    <row r="19" spans="1:8" s="121" customFormat="1" ht="17" thickBot="1">
      <c r="A19" s="81" t="s">
        <v>64</v>
      </c>
      <c r="B19" s="82">
        <f>SUM(B14:B18)</f>
        <v>0</v>
      </c>
      <c r="C19" s="83" t="s">
        <v>64</v>
      </c>
      <c r="D19" s="84">
        <f>SUM(D14:D18)</f>
        <v>9</v>
      </c>
      <c r="E19" s="81" t="s">
        <v>64</v>
      </c>
      <c r="F19" s="82">
        <f>SUM(F14:F18)</f>
        <v>0</v>
      </c>
      <c r="G19" s="85" t="s">
        <v>64</v>
      </c>
      <c r="H19" s="86">
        <f>SUM(H14:H18)</f>
        <v>3</v>
      </c>
    </row>
    <row r="20" spans="1:8" s="122" customFormat="1" ht="24.75" customHeight="1" thickTop="1" thickBot="1">
      <c r="A20" s="77"/>
      <c r="B20" s="78">
        <f>SUM(B26+D26+F26+H26)</f>
        <v>0</v>
      </c>
      <c r="C20" s="79" t="s">
        <v>67</v>
      </c>
      <c r="D20" s="80"/>
      <c r="E20" s="273"/>
      <c r="F20" s="273"/>
      <c r="G20" s="273"/>
      <c r="H20" s="274"/>
    </row>
    <row r="21" spans="1:8" s="121" customFormat="1" ht="16">
      <c r="A21" s="46"/>
      <c r="B21" s="47"/>
      <c r="C21" s="48"/>
      <c r="D21" s="49"/>
      <c r="E21" s="46"/>
      <c r="F21" s="47"/>
      <c r="G21" s="50"/>
      <c r="H21" s="51"/>
    </row>
    <row r="22" spans="1:8" s="121" customFormat="1" ht="16">
      <c r="A22" s="52"/>
      <c r="B22" s="53"/>
      <c r="C22" s="54"/>
      <c r="D22" s="55"/>
      <c r="E22" s="52"/>
      <c r="F22" s="53"/>
      <c r="G22" s="56"/>
      <c r="H22" s="57"/>
    </row>
    <row r="23" spans="1:8" s="121" customFormat="1" ht="16">
      <c r="A23" s="52"/>
      <c r="B23" s="53"/>
      <c r="C23" s="54"/>
      <c r="D23" s="55"/>
      <c r="E23" s="52"/>
      <c r="F23" s="53"/>
      <c r="G23" s="56"/>
      <c r="H23" s="57"/>
    </row>
    <row r="24" spans="1:8" s="121" customFormat="1" ht="16">
      <c r="A24" s="52"/>
      <c r="B24" s="53"/>
      <c r="C24" s="54"/>
      <c r="D24" s="55"/>
      <c r="E24" s="52"/>
      <c r="F24" s="53"/>
      <c r="G24" s="56"/>
      <c r="H24" s="57"/>
    </row>
    <row r="25" spans="1:8" s="121" customFormat="1" ht="17" thickBot="1">
      <c r="A25" s="58"/>
      <c r="B25" s="59"/>
      <c r="C25" s="60"/>
      <c r="D25" s="61"/>
      <c r="E25" s="58"/>
      <c r="F25" s="59"/>
      <c r="G25" s="62"/>
      <c r="H25" s="63"/>
    </row>
    <row r="26" spans="1:8" s="121" customFormat="1" ht="17" thickBot="1">
      <c r="A26" s="87" t="s">
        <v>64</v>
      </c>
      <c r="B26" s="88">
        <f>SUM(B21:B25)</f>
        <v>0</v>
      </c>
      <c r="C26" s="89" t="s">
        <v>64</v>
      </c>
      <c r="D26" s="90">
        <f>SUM(D21:D25)</f>
        <v>0</v>
      </c>
      <c r="E26" s="87" t="s">
        <v>64</v>
      </c>
      <c r="F26" s="88">
        <f>SUM(F21:F25)</f>
        <v>0</v>
      </c>
      <c r="G26" s="91" t="s">
        <v>64</v>
      </c>
      <c r="H26" s="92">
        <f>SUM(H21:H25)</f>
        <v>0</v>
      </c>
    </row>
    <row r="27" spans="1:8" s="122" customFormat="1" ht="24.75" customHeight="1" thickBot="1">
      <c r="A27" s="93"/>
      <c r="B27" s="94"/>
      <c r="C27" s="94"/>
      <c r="D27" s="94"/>
      <c r="E27" s="94"/>
      <c r="F27" s="275" t="s">
        <v>66</v>
      </c>
      <c r="G27" s="275"/>
      <c r="H27" s="95">
        <f>SUM(B12+D12+F12+H12+B19+D19+F19+H19+B26+D26+F26+H26)</f>
        <v>30</v>
      </c>
    </row>
    <row r="28" spans="1:8" ht="42.75" customHeight="1">
      <c r="A28" s="271"/>
      <c r="B28" s="271"/>
      <c r="C28" s="271"/>
      <c r="D28" s="271"/>
      <c r="E28" s="271"/>
      <c r="F28" s="271"/>
      <c r="G28" s="271"/>
      <c r="H28" s="271"/>
    </row>
    <row r="29" spans="1:8" ht="23.25" customHeight="1">
      <c r="A29" s="68" t="s">
        <v>68</v>
      </c>
      <c r="B29" s="69"/>
      <c r="C29" s="69"/>
      <c r="D29" s="69"/>
      <c r="E29" s="69"/>
      <c r="F29" s="69"/>
      <c r="G29" s="69"/>
      <c r="H29" s="191" t="s">
        <v>235</v>
      </c>
    </row>
    <row r="30" spans="1:8" ht="16">
      <c r="A30" s="70" t="s">
        <v>65</v>
      </c>
      <c r="B30" s="96" t="str">
        <f>B2</f>
        <v>Mathematics, M.S.</v>
      </c>
      <c r="C30" s="65"/>
      <c r="D30" s="65"/>
      <c r="E30" s="65"/>
      <c r="F30" s="71"/>
      <c r="G30" s="272">
        <f ca="1">TODAY()</f>
        <v>43944</v>
      </c>
      <c r="H30" s="272"/>
    </row>
    <row r="31" spans="1:8" ht="16">
      <c r="A31" s="70" t="s">
        <v>40</v>
      </c>
      <c r="B31" s="97" t="s">
        <v>273</v>
      </c>
      <c r="C31" s="66"/>
      <c r="D31" s="66"/>
      <c r="E31" s="66"/>
      <c r="F31" s="71"/>
      <c r="G31" s="71"/>
      <c r="H31" s="71"/>
    </row>
    <row r="32" spans="1:8" ht="16" thickBot="1">
      <c r="A32" s="69"/>
      <c r="B32" s="69"/>
      <c r="C32" s="69"/>
      <c r="D32" s="69"/>
      <c r="E32" s="69"/>
      <c r="F32" s="69"/>
      <c r="G32" s="69"/>
      <c r="H32" s="69"/>
    </row>
    <row r="33" spans="1:8" ht="18" thickBot="1">
      <c r="A33" s="72" t="s">
        <v>60</v>
      </c>
      <c r="B33" s="73" t="s">
        <v>44</v>
      </c>
      <c r="C33" s="74" t="s">
        <v>61</v>
      </c>
      <c r="D33" s="74" t="s">
        <v>44</v>
      </c>
      <c r="E33" s="75" t="s">
        <v>62</v>
      </c>
      <c r="F33" s="75" t="s">
        <v>44</v>
      </c>
      <c r="G33" s="76" t="s">
        <v>63</v>
      </c>
      <c r="H33" s="76" t="s">
        <v>44</v>
      </c>
    </row>
    <row r="34" spans="1:8" ht="21" thickTop="1" thickBot="1">
      <c r="A34" s="77" t="s">
        <v>233</v>
      </c>
      <c r="B34" s="78">
        <f>SUM(B40+D40+F40+H40)</f>
        <v>18</v>
      </c>
      <c r="C34" s="79" t="s">
        <v>67</v>
      </c>
      <c r="D34" s="80"/>
      <c r="E34" s="273"/>
      <c r="F34" s="273"/>
      <c r="G34" s="273"/>
      <c r="H34" s="274"/>
    </row>
    <row r="35" spans="1:8" ht="17">
      <c r="A35" s="46"/>
      <c r="B35" s="47"/>
      <c r="C35" s="48" t="s">
        <v>269</v>
      </c>
      <c r="D35" s="49">
        <v>3</v>
      </c>
      <c r="E35" s="46"/>
      <c r="F35" s="47"/>
      <c r="G35" s="50" t="s">
        <v>276</v>
      </c>
      <c r="H35" s="51">
        <v>3</v>
      </c>
    </row>
    <row r="36" spans="1:8" ht="17">
      <c r="A36" s="52"/>
      <c r="B36" s="53"/>
      <c r="C36" s="54" t="s">
        <v>270</v>
      </c>
      <c r="D36" s="55">
        <v>3</v>
      </c>
      <c r="E36" s="52"/>
      <c r="F36" s="53"/>
      <c r="G36" s="56" t="s">
        <v>274</v>
      </c>
      <c r="H36" s="57">
        <v>3</v>
      </c>
    </row>
    <row r="37" spans="1:8" ht="17">
      <c r="A37" s="52"/>
      <c r="B37" s="53"/>
      <c r="C37" s="54" t="s">
        <v>271</v>
      </c>
      <c r="D37" s="55">
        <v>3</v>
      </c>
      <c r="E37" s="52"/>
      <c r="F37" s="53"/>
      <c r="G37" s="56" t="s">
        <v>278</v>
      </c>
      <c r="H37" s="57">
        <v>3</v>
      </c>
    </row>
    <row r="38" spans="1:8" ht="16">
      <c r="A38" s="52"/>
      <c r="B38" s="53"/>
      <c r="C38" s="54"/>
      <c r="D38" s="55"/>
      <c r="E38" s="52"/>
      <c r="F38" s="53"/>
      <c r="G38" s="56"/>
      <c r="H38" s="57"/>
    </row>
    <row r="39" spans="1:8" ht="17" thickBot="1">
      <c r="A39" s="58"/>
      <c r="B39" s="59"/>
      <c r="C39" s="60"/>
      <c r="D39" s="61"/>
      <c r="E39" s="58"/>
      <c r="F39" s="59"/>
      <c r="G39" s="62"/>
      <c r="H39" s="63"/>
    </row>
    <row r="40" spans="1:8" ht="17" thickBot="1">
      <c r="A40" s="81" t="s">
        <v>64</v>
      </c>
      <c r="B40" s="82">
        <f>SUM(B35:B39)</f>
        <v>0</v>
      </c>
      <c r="C40" s="83" t="s">
        <v>64</v>
      </c>
      <c r="D40" s="84">
        <f>SUM(D35:D39)</f>
        <v>9</v>
      </c>
      <c r="E40" s="81" t="s">
        <v>64</v>
      </c>
      <c r="F40" s="82">
        <f>SUM(F35:F39)</f>
        <v>0</v>
      </c>
      <c r="G40" s="85" t="s">
        <v>64</v>
      </c>
      <c r="H40" s="86">
        <f>SUM(H35:H39)</f>
        <v>9</v>
      </c>
    </row>
    <row r="41" spans="1:8" ht="21" thickTop="1" thickBot="1">
      <c r="A41" s="77" t="s">
        <v>234</v>
      </c>
      <c r="B41" s="78">
        <f>SUM(B47+D47+F47+H47)</f>
        <v>12</v>
      </c>
      <c r="C41" s="79" t="s">
        <v>67</v>
      </c>
      <c r="D41" s="80"/>
      <c r="E41" s="273"/>
      <c r="F41" s="273"/>
      <c r="G41" s="273"/>
      <c r="H41" s="274"/>
    </row>
    <row r="42" spans="1:8" ht="17">
      <c r="A42" s="46"/>
      <c r="B42" s="47"/>
      <c r="C42" s="48" t="s">
        <v>268</v>
      </c>
      <c r="D42" s="49">
        <v>3</v>
      </c>
      <c r="E42" s="46"/>
      <c r="F42" s="47"/>
      <c r="G42" s="50" t="s">
        <v>279</v>
      </c>
      <c r="H42" s="51">
        <v>3</v>
      </c>
    </row>
    <row r="43" spans="1:8" ht="17">
      <c r="A43" s="52"/>
      <c r="B43" s="53"/>
      <c r="C43" s="54" t="s">
        <v>275</v>
      </c>
      <c r="D43" s="55">
        <v>3</v>
      </c>
      <c r="E43" s="52"/>
      <c r="F43" s="53"/>
      <c r="G43" s="56" t="s">
        <v>281</v>
      </c>
      <c r="H43" s="57">
        <v>2</v>
      </c>
    </row>
    <row r="44" spans="1:8" ht="17">
      <c r="A44" s="52"/>
      <c r="B44" s="53"/>
      <c r="C44" s="54" t="s">
        <v>281</v>
      </c>
      <c r="D44" s="55">
        <v>1</v>
      </c>
      <c r="E44" s="52"/>
      <c r="F44" s="53"/>
      <c r="G44" s="56"/>
      <c r="H44" s="57"/>
    </row>
    <row r="45" spans="1:8" ht="16">
      <c r="A45" s="52"/>
      <c r="B45" s="53"/>
      <c r="C45" s="54"/>
      <c r="D45" s="55"/>
      <c r="E45" s="52"/>
      <c r="F45" s="53"/>
      <c r="G45" s="56"/>
      <c r="H45" s="57"/>
    </row>
    <row r="46" spans="1:8" ht="17" thickBot="1">
      <c r="A46" s="58"/>
      <c r="B46" s="59"/>
      <c r="C46" s="60"/>
      <c r="D46" s="61"/>
      <c r="E46" s="58"/>
      <c r="F46" s="59"/>
      <c r="G46" s="62"/>
      <c r="H46" s="63"/>
    </row>
    <row r="47" spans="1:8" ht="17" thickBot="1">
      <c r="A47" s="81" t="s">
        <v>64</v>
      </c>
      <c r="B47" s="82">
        <f>SUM(B42:B46)</f>
        <v>0</v>
      </c>
      <c r="C47" s="83" t="s">
        <v>64</v>
      </c>
      <c r="D47" s="84">
        <f>SUM(D42:D46)</f>
        <v>7</v>
      </c>
      <c r="E47" s="81" t="s">
        <v>64</v>
      </c>
      <c r="F47" s="82">
        <f>SUM(F42:F46)</f>
        <v>0</v>
      </c>
      <c r="G47" s="85" t="s">
        <v>64</v>
      </c>
      <c r="H47" s="86">
        <f>SUM(H42:H46)</f>
        <v>5</v>
      </c>
    </row>
    <row r="48" spans="1:8" ht="21" thickTop="1" thickBot="1">
      <c r="A48" s="77" t="s">
        <v>266</v>
      </c>
      <c r="B48" s="78">
        <f>SUM(B54+D54+F54+H54)</f>
        <v>0</v>
      </c>
      <c r="C48" s="79" t="s">
        <v>67</v>
      </c>
      <c r="D48" s="80"/>
      <c r="E48" s="273"/>
      <c r="F48" s="273"/>
      <c r="G48" s="273"/>
      <c r="H48" s="274"/>
    </row>
    <row r="49" spans="1:8" ht="16">
      <c r="A49" s="46"/>
      <c r="B49" s="47"/>
      <c r="C49" s="48"/>
      <c r="D49" s="49"/>
      <c r="E49" s="46"/>
      <c r="F49" s="47"/>
      <c r="G49" s="50"/>
      <c r="H49" s="51"/>
    </row>
    <row r="50" spans="1:8" ht="16">
      <c r="A50" s="52"/>
      <c r="B50" s="53"/>
      <c r="C50" s="54"/>
      <c r="D50" s="55"/>
      <c r="E50" s="52"/>
      <c r="F50" s="53"/>
      <c r="G50" s="56"/>
      <c r="H50" s="57"/>
    </row>
    <row r="51" spans="1:8" ht="16">
      <c r="A51" s="52"/>
      <c r="B51" s="53"/>
      <c r="C51" s="54"/>
      <c r="D51" s="55"/>
      <c r="E51" s="52"/>
      <c r="F51" s="53"/>
      <c r="G51" s="56"/>
      <c r="H51" s="57"/>
    </row>
    <row r="52" spans="1:8" ht="16">
      <c r="A52" s="52"/>
      <c r="B52" s="53"/>
      <c r="C52" s="54"/>
      <c r="D52" s="55"/>
      <c r="E52" s="52"/>
      <c r="F52" s="53"/>
      <c r="G52" s="56"/>
      <c r="H52" s="57"/>
    </row>
    <row r="53" spans="1:8" ht="17" thickBot="1">
      <c r="A53" s="58"/>
      <c r="B53" s="59"/>
      <c r="C53" s="60"/>
      <c r="D53" s="61"/>
      <c r="E53" s="58"/>
      <c r="F53" s="59"/>
      <c r="G53" s="62"/>
      <c r="H53" s="63"/>
    </row>
    <row r="54" spans="1:8" ht="17" thickBot="1">
      <c r="A54" s="87" t="s">
        <v>64</v>
      </c>
      <c r="B54" s="88">
        <f>SUM(B49:B53)</f>
        <v>0</v>
      </c>
      <c r="C54" s="89" t="s">
        <v>64</v>
      </c>
      <c r="D54" s="90">
        <f>SUM(D49:D53)</f>
        <v>0</v>
      </c>
      <c r="E54" s="87" t="s">
        <v>64</v>
      </c>
      <c r="F54" s="88">
        <f>SUM(F49:F53)</f>
        <v>0</v>
      </c>
      <c r="G54" s="91" t="s">
        <v>64</v>
      </c>
      <c r="H54" s="92">
        <f>SUM(H49:H53)</f>
        <v>0</v>
      </c>
    </row>
    <row r="55" spans="1:8" ht="20.25" customHeight="1" thickBot="1">
      <c r="A55" s="93"/>
      <c r="B55" s="94"/>
      <c r="C55" s="94"/>
      <c r="D55" s="94"/>
      <c r="E55" s="94"/>
      <c r="F55" s="275" t="s">
        <v>66</v>
      </c>
      <c r="G55" s="275"/>
      <c r="H55" s="95">
        <f>SUM(B40+D40+F40+H40+B47+D47+F47+H47+B54+D54+F54+H54)</f>
        <v>30</v>
      </c>
    </row>
  </sheetData>
  <sheetProtection deleteColumns="0" deleteRows="0" selectLockedCells="1"/>
  <mergeCells count="11">
    <mergeCell ref="G30:H30"/>
    <mergeCell ref="E34:H34"/>
    <mergeCell ref="E41:H41"/>
    <mergeCell ref="E48:H48"/>
    <mergeCell ref="F55:G55"/>
    <mergeCell ref="A28:H28"/>
    <mergeCell ref="G2:H2"/>
    <mergeCell ref="E6:H6"/>
    <mergeCell ref="E13:H13"/>
    <mergeCell ref="E20:H20"/>
    <mergeCell ref="F27:G27"/>
  </mergeCells>
  <pageMargins left="0.34" right="0.2" top="0.45" bottom="0.26" header="0.3" footer="0.19"/>
  <pageSetup orientation="portrait" r:id="rId1"/>
  <ignoredErrors>
    <ignoredError sqref="B3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baseColWidth="10" defaultColWidth="8.83203125" defaultRowHeight="15"/>
  <cols>
    <col min="1" max="7" width="35.1640625" customWidth="1"/>
  </cols>
  <sheetData>
    <row r="1" spans="1:22" ht="20.25" customHeight="1">
      <c r="A1" s="111" t="s">
        <v>46</v>
      </c>
      <c r="B1" s="27"/>
      <c r="C1" s="27"/>
      <c r="D1" s="27"/>
      <c r="E1" s="27"/>
      <c r="F1" s="27"/>
      <c r="G1" s="27"/>
      <c r="H1" s="27"/>
      <c r="I1" s="27"/>
      <c r="J1" s="27"/>
      <c r="K1" s="27"/>
      <c r="L1" s="27"/>
      <c r="M1" s="27"/>
      <c r="N1" s="27"/>
      <c r="O1" s="27"/>
      <c r="P1" s="27"/>
      <c r="Q1" s="27"/>
      <c r="R1" s="27"/>
      <c r="S1" s="27"/>
      <c r="T1" s="27"/>
      <c r="U1" s="27"/>
      <c r="V1" s="28"/>
    </row>
    <row r="2" spans="1:22">
      <c r="A2" s="29" t="s">
        <v>57</v>
      </c>
      <c r="B2" s="24"/>
      <c r="C2" s="24"/>
      <c r="D2" s="24"/>
      <c r="E2" s="24"/>
      <c r="F2" s="24"/>
      <c r="G2" s="24"/>
      <c r="H2" s="24"/>
      <c r="I2" s="24"/>
      <c r="J2" s="24"/>
      <c r="K2" s="24"/>
      <c r="L2" s="24"/>
      <c r="M2" s="24"/>
      <c r="N2" s="24"/>
      <c r="O2" s="24"/>
      <c r="P2" s="24"/>
      <c r="Q2" s="24"/>
      <c r="R2" s="24"/>
      <c r="S2" s="24"/>
      <c r="T2" s="24"/>
      <c r="U2" s="24"/>
      <c r="V2" s="30"/>
    </row>
    <row r="3" spans="1:22" ht="4.5" customHeight="1" thickBot="1"/>
    <row r="4" spans="1:22" ht="16" thickBot="1">
      <c r="A4" s="31"/>
      <c r="B4" s="279" t="s">
        <v>47</v>
      </c>
      <c r="C4" s="280"/>
      <c r="D4" s="281"/>
      <c r="E4" s="282" t="s">
        <v>48</v>
      </c>
      <c r="F4" s="283"/>
      <c r="G4" s="284"/>
    </row>
    <row r="5" spans="1:22" ht="34.5" customHeight="1" thickBot="1">
      <c r="A5" s="32" t="s">
        <v>49</v>
      </c>
      <c r="B5" s="33" t="s">
        <v>58</v>
      </c>
      <c r="C5" s="34" t="s">
        <v>58</v>
      </c>
      <c r="D5" s="35" t="s">
        <v>58</v>
      </c>
      <c r="E5" s="36" t="s">
        <v>59</v>
      </c>
      <c r="F5" s="37" t="s">
        <v>58</v>
      </c>
      <c r="G5" s="38" t="s">
        <v>58</v>
      </c>
    </row>
    <row r="6" spans="1:22" ht="32.25" customHeight="1" thickBot="1">
      <c r="A6" s="99" t="s">
        <v>50</v>
      </c>
      <c r="B6" s="100" t="s">
        <v>51</v>
      </c>
      <c r="C6" s="100" t="s">
        <v>51</v>
      </c>
      <c r="D6" s="101" t="s">
        <v>51</v>
      </c>
      <c r="E6" s="100" t="s">
        <v>51</v>
      </c>
      <c r="F6" s="100" t="s">
        <v>51</v>
      </c>
      <c r="G6" s="100" t="s">
        <v>51</v>
      </c>
    </row>
    <row r="7" spans="1:22" ht="21" customHeight="1">
      <c r="A7" s="285" t="s">
        <v>52</v>
      </c>
      <c r="B7" s="286"/>
      <c r="C7" s="286"/>
      <c r="D7" s="286"/>
      <c r="E7" s="286"/>
      <c r="F7" s="286"/>
      <c r="G7" s="287"/>
    </row>
    <row r="8" spans="1:22" ht="13.5" customHeight="1">
      <c r="A8" s="39" t="s">
        <v>53</v>
      </c>
      <c r="B8" s="40" t="s">
        <v>53</v>
      </c>
      <c r="C8" s="40" t="s">
        <v>53</v>
      </c>
      <c r="D8" s="41" t="s">
        <v>53</v>
      </c>
      <c r="E8" s="40" t="s">
        <v>53</v>
      </c>
      <c r="F8" s="40" t="s">
        <v>53</v>
      </c>
      <c r="G8" s="40" t="s">
        <v>53</v>
      </c>
    </row>
    <row r="9" spans="1:22" ht="13.5" customHeight="1">
      <c r="A9" s="182"/>
      <c r="B9" s="183"/>
      <c r="C9" s="183"/>
      <c r="D9" s="184"/>
      <c r="E9" s="183"/>
      <c r="F9" s="183"/>
      <c r="G9" s="183"/>
    </row>
    <row r="10" spans="1:22" ht="13.5" customHeight="1">
      <c r="A10" s="182"/>
      <c r="B10" s="183"/>
      <c r="C10" s="183"/>
      <c r="D10" s="184"/>
      <c r="E10" s="183"/>
      <c r="F10" s="183"/>
      <c r="G10" s="183"/>
    </row>
    <row r="11" spans="1:22" ht="13.5" customHeight="1">
      <c r="A11" s="182"/>
      <c r="B11" s="183"/>
      <c r="C11" s="183"/>
      <c r="D11" s="184"/>
      <c r="E11" s="183"/>
      <c r="F11" s="183"/>
      <c r="G11" s="183"/>
    </row>
    <row r="12" spans="1:22" ht="13.5" customHeight="1">
      <c r="A12" s="182"/>
      <c r="B12" s="183"/>
      <c r="C12" s="183"/>
      <c r="D12" s="184"/>
      <c r="E12" s="183"/>
      <c r="F12" s="183"/>
      <c r="G12" s="183"/>
    </row>
    <row r="13" spans="1:22" ht="13.5" customHeight="1">
      <c r="A13" s="182"/>
      <c r="B13" s="183"/>
      <c r="C13" s="183"/>
      <c r="D13" s="184"/>
      <c r="E13" s="183"/>
      <c r="F13" s="183"/>
      <c r="G13" s="183"/>
    </row>
    <row r="14" spans="1:22" ht="13.5" customHeight="1">
      <c r="A14" s="182"/>
      <c r="B14" s="183"/>
      <c r="C14" s="183"/>
      <c r="D14" s="184"/>
      <c r="E14" s="183"/>
      <c r="F14" s="183"/>
      <c r="G14" s="183"/>
    </row>
    <row r="15" spans="1:22" ht="13.5" customHeight="1">
      <c r="A15" s="182"/>
      <c r="B15" s="183"/>
      <c r="C15" s="183"/>
      <c r="D15" s="184"/>
      <c r="E15" s="183"/>
      <c r="F15" s="183"/>
      <c r="G15" s="183"/>
    </row>
    <row r="16" spans="1:22" ht="13.5" customHeight="1">
      <c r="A16" s="182"/>
      <c r="B16" s="183"/>
      <c r="C16" s="183"/>
      <c r="D16" s="184"/>
      <c r="E16" s="183"/>
      <c r="F16" s="183"/>
      <c r="G16" s="183"/>
    </row>
    <row r="17" spans="1:7" ht="13.5" customHeight="1">
      <c r="A17" s="182"/>
      <c r="B17" s="183"/>
      <c r="C17" s="183"/>
      <c r="D17" s="184"/>
      <c r="E17" s="183"/>
      <c r="F17" s="183"/>
      <c r="G17" s="183"/>
    </row>
    <row r="18" spans="1:7" ht="13.5" customHeight="1">
      <c r="A18" s="182"/>
      <c r="B18" s="183"/>
      <c r="C18" s="183"/>
      <c r="D18" s="184"/>
      <c r="E18" s="183"/>
      <c r="F18" s="183"/>
      <c r="G18" s="183"/>
    </row>
    <row r="19" spans="1:7" ht="13.5" customHeight="1">
      <c r="A19" s="182"/>
      <c r="B19" s="183"/>
      <c r="C19" s="183"/>
      <c r="D19" s="184"/>
      <c r="E19" s="183"/>
      <c r="F19" s="183"/>
      <c r="G19" s="183"/>
    </row>
    <row r="20" spans="1:7" ht="13.5" customHeight="1">
      <c r="A20" s="182"/>
      <c r="B20" s="183"/>
      <c r="C20" s="183"/>
      <c r="D20" s="184"/>
      <c r="E20" s="183"/>
      <c r="F20" s="183"/>
      <c r="G20" s="183"/>
    </row>
    <row r="21" spans="1:7" ht="13.5" customHeight="1">
      <c r="A21" s="182"/>
      <c r="B21" s="183"/>
      <c r="C21" s="183"/>
      <c r="D21" s="184"/>
      <c r="E21" s="183"/>
      <c r="F21" s="183"/>
      <c r="G21" s="183"/>
    </row>
    <row r="22" spans="1:7" ht="13.5" customHeight="1">
      <c r="A22" s="182"/>
      <c r="B22" s="183"/>
      <c r="C22" s="183"/>
      <c r="D22" s="184"/>
      <c r="E22" s="183"/>
      <c r="F22" s="183"/>
      <c r="G22" s="183"/>
    </row>
    <row r="23" spans="1:7" ht="13.5" customHeight="1">
      <c r="A23" s="182"/>
      <c r="B23" s="183"/>
      <c r="C23" s="183"/>
      <c r="D23" s="184"/>
      <c r="E23" s="183"/>
      <c r="F23" s="183"/>
      <c r="G23" s="183"/>
    </row>
    <row r="24" spans="1:7" ht="13.5" customHeight="1">
      <c r="A24" s="182"/>
      <c r="B24" s="183"/>
      <c r="C24" s="183"/>
      <c r="D24" s="184"/>
      <c r="E24" s="183"/>
      <c r="F24" s="183"/>
      <c r="G24" s="183"/>
    </row>
    <row r="25" spans="1:7" ht="13.5" customHeight="1">
      <c r="A25" s="182"/>
      <c r="B25" s="183"/>
      <c r="C25" s="183"/>
      <c r="D25" s="184"/>
      <c r="E25" s="183"/>
      <c r="F25" s="183"/>
      <c r="G25" s="183"/>
    </row>
    <row r="26" spans="1:7" ht="21" customHeight="1">
      <c r="A26" s="288" t="s">
        <v>54</v>
      </c>
      <c r="B26" s="289"/>
      <c r="C26" s="289"/>
      <c r="D26" s="289"/>
      <c r="E26" s="289"/>
      <c r="F26" s="289"/>
      <c r="G26" s="290"/>
    </row>
    <row r="27" spans="1:7" ht="13.5" customHeight="1">
      <c r="A27" s="39" t="s">
        <v>53</v>
      </c>
      <c r="B27" s="40" t="s">
        <v>53</v>
      </c>
      <c r="C27" s="40" t="s">
        <v>53</v>
      </c>
      <c r="D27" s="41" t="s">
        <v>53</v>
      </c>
      <c r="E27" s="40" t="s">
        <v>53</v>
      </c>
      <c r="F27" s="40" t="s">
        <v>53</v>
      </c>
      <c r="G27" s="40" t="s">
        <v>53</v>
      </c>
    </row>
    <row r="28" spans="1:7" ht="13.5" customHeight="1">
      <c r="A28" s="182"/>
      <c r="B28" s="183"/>
      <c r="C28" s="183"/>
      <c r="D28" s="184"/>
      <c r="E28" s="183"/>
      <c r="F28" s="183"/>
      <c r="G28" s="183"/>
    </row>
    <row r="29" spans="1:7" ht="13.5" customHeight="1">
      <c r="A29" s="182"/>
      <c r="B29" s="183"/>
      <c r="C29" s="183"/>
      <c r="D29" s="184"/>
      <c r="E29" s="183"/>
      <c r="F29" s="183"/>
      <c r="G29" s="183"/>
    </row>
    <row r="30" spans="1:7" ht="13.5" customHeight="1">
      <c r="A30" s="182"/>
      <c r="B30" s="183"/>
      <c r="C30" s="183"/>
      <c r="D30" s="184"/>
      <c r="E30" s="183"/>
      <c r="F30" s="183"/>
      <c r="G30" s="183"/>
    </row>
    <row r="31" spans="1:7" ht="13.5" customHeight="1">
      <c r="A31" s="182"/>
      <c r="B31" s="183"/>
      <c r="C31" s="183"/>
      <c r="D31" s="184"/>
      <c r="E31" s="183"/>
      <c r="F31" s="183"/>
      <c r="G31" s="183"/>
    </row>
    <row r="32" spans="1:7" ht="13.5" customHeight="1">
      <c r="A32" s="182"/>
      <c r="B32" s="183"/>
      <c r="C32" s="183"/>
      <c r="D32" s="184"/>
      <c r="E32" s="183"/>
      <c r="F32" s="183"/>
      <c r="G32" s="183"/>
    </row>
    <row r="33" spans="1:7" ht="13.5" customHeight="1">
      <c r="A33" s="182"/>
      <c r="B33" s="183"/>
      <c r="C33" s="183"/>
      <c r="D33" s="184"/>
      <c r="E33" s="183"/>
      <c r="F33" s="183"/>
      <c r="G33" s="183"/>
    </row>
    <row r="34" spans="1:7" ht="13.5" customHeight="1">
      <c r="A34" s="182"/>
      <c r="B34" s="183"/>
      <c r="C34" s="183"/>
      <c r="D34" s="184"/>
      <c r="E34" s="183"/>
      <c r="F34" s="183"/>
      <c r="G34" s="183"/>
    </row>
    <row r="35" spans="1:7" ht="13.5" customHeight="1">
      <c r="A35" s="182"/>
      <c r="B35" s="183"/>
      <c r="C35" s="183"/>
      <c r="D35" s="184"/>
      <c r="E35" s="183"/>
      <c r="F35" s="183"/>
      <c r="G35" s="183"/>
    </row>
    <row r="36" spans="1:7" ht="13.5" customHeight="1">
      <c r="A36" s="182"/>
      <c r="B36" s="183"/>
      <c r="C36" s="183"/>
      <c r="D36" s="184"/>
      <c r="E36" s="183"/>
      <c r="F36" s="183"/>
      <c r="G36" s="183"/>
    </row>
    <row r="37" spans="1:7" ht="13.5" customHeight="1">
      <c r="A37" s="182"/>
      <c r="B37" s="183"/>
      <c r="C37" s="183"/>
      <c r="D37" s="184"/>
      <c r="E37" s="183"/>
      <c r="F37" s="183"/>
      <c r="G37" s="183"/>
    </row>
    <row r="38" spans="1:7" ht="13.5" customHeight="1">
      <c r="A38" s="182"/>
      <c r="B38" s="183"/>
      <c r="C38" s="183"/>
      <c r="D38" s="184"/>
      <c r="E38" s="183"/>
      <c r="F38" s="183"/>
      <c r="G38" s="183"/>
    </row>
    <row r="39" spans="1:7" ht="13.5" customHeight="1">
      <c r="A39" s="182"/>
      <c r="B39" s="183"/>
      <c r="C39" s="183"/>
      <c r="D39" s="184"/>
      <c r="E39" s="183"/>
      <c r="F39" s="183"/>
      <c r="G39" s="183"/>
    </row>
    <row r="40" spans="1:7" ht="13.5" customHeight="1">
      <c r="A40" s="182"/>
      <c r="B40" s="183"/>
      <c r="C40" s="183"/>
      <c r="D40" s="184"/>
      <c r="E40" s="183"/>
      <c r="F40" s="183"/>
      <c r="G40" s="183"/>
    </row>
    <row r="41" spans="1:7" ht="21" customHeight="1">
      <c r="A41" s="276" t="s">
        <v>55</v>
      </c>
      <c r="B41" s="277"/>
      <c r="C41" s="277"/>
      <c r="D41" s="277"/>
      <c r="E41" s="277"/>
      <c r="F41" s="277"/>
      <c r="G41" s="278"/>
    </row>
    <row r="42" spans="1:7" ht="13.5" customHeight="1">
      <c r="A42" s="42" t="s">
        <v>53</v>
      </c>
      <c r="B42" s="43" t="s">
        <v>53</v>
      </c>
      <c r="C42" s="43" t="s">
        <v>53</v>
      </c>
      <c r="D42" s="44" t="s">
        <v>53</v>
      </c>
      <c r="E42" s="43" t="s">
        <v>53</v>
      </c>
      <c r="F42" s="43" t="s">
        <v>53</v>
      </c>
      <c r="G42" s="43" t="s">
        <v>53</v>
      </c>
    </row>
    <row r="43" spans="1:7" ht="13.5" customHeight="1">
      <c r="A43" s="182"/>
      <c r="B43" s="183"/>
      <c r="C43" s="183"/>
      <c r="D43" s="184"/>
      <c r="E43" s="183"/>
      <c r="F43" s="183"/>
      <c r="G43" s="183"/>
    </row>
    <row r="44" spans="1:7" ht="13.5" customHeight="1">
      <c r="A44" s="182"/>
      <c r="B44" s="183"/>
      <c r="C44" s="183"/>
      <c r="D44" s="184"/>
      <c r="E44" s="183"/>
      <c r="F44" s="183"/>
      <c r="G44" s="183"/>
    </row>
    <row r="45" spans="1:7" ht="13.5" customHeight="1">
      <c r="A45" s="182"/>
      <c r="B45" s="183"/>
      <c r="C45" s="183"/>
      <c r="D45" s="184"/>
      <c r="E45" s="183"/>
      <c r="F45" s="183"/>
      <c r="G45" s="183"/>
    </row>
    <row r="46" spans="1:7" ht="13.5" customHeight="1">
      <c r="A46" s="182"/>
      <c r="B46" s="183"/>
      <c r="C46" s="183"/>
      <c r="D46" s="184"/>
      <c r="E46" s="183"/>
      <c r="F46" s="183"/>
      <c r="G46" s="183"/>
    </row>
    <row r="47" spans="1:7" ht="13.5" customHeight="1">
      <c r="A47" s="182"/>
      <c r="B47" s="183"/>
      <c r="C47" s="183"/>
      <c r="D47" s="184"/>
      <c r="E47" s="183"/>
      <c r="F47" s="183"/>
      <c r="G47" s="183"/>
    </row>
    <row r="48" spans="1:7" ht="13.5" customHeight="1">
      <c r="A48" s="182"/>
      <c r="B48" s="183"/>
      <c r="C48" s="183"/>
      <c r="D48" s="184"/>
      <c r="E48" s="183"/>
      <c r="F48" s="183"/>
      <c r="G48" s="183"/>
    </row>
    <row r="49" spans="1:7" ht="13.5" customHeight="1">
      <c r="A49" s="182"/>
      <c r="B49" s="183"/>
      <c r="C49" s="183"/>
      <c r="D49" s="184"/>
      <c r="E49" s="183"/>
      <c r="F49" s="183"/>
      <c r="G49" s="183"/>
    </row>
    <row r="50" spans="1:7" ht="13.5" customHeight="1">
      <c r="A50" s="182"/>
      <c r="B50" s="183"/>
      <c r="C50" s="183"/>
      <c r="D50" s="184"/>
      <c r="E50" s="183"/>
      <c r="F50" s="183"/>
      <c r="G50" s="183"/>
    </row>
    <row r="51" spans="1:7" ht="21" customHeight="1">
      <c r="A51" s="276" t="s">
        <v>56</v>
      </c>
      <c r="B51" s="277"/>
      <c r="C51" s="277"/>
      <c r="D51" s="277"/>
      <c r="E51" s="277"/>
      <c r="F51" s="277"/>
      <c r="G51" s="278"/>
    </row>
    <row r="52" spans="1:7" ht="13.5" customHeight="1">
      <c r="A52" s="42" t="s">
        <v>53</v>
      </c>
      <c r="B52" s="43" t="s">
        <v>53</v>
      </c>
      <c r="C52" s="43" t="s">
        <v>53</v>
      </c>
      <c r="D52" s="44" t="s">
        <v>53</v>
      </c>
      <c r="E52" s="43" t="s">
        <v>53</v>
      </c>
      <c r="F52" s="43" t="s">
        <v>53</v>
      </c>
      <c r="G52" s="43" t="s">
        <v>53</v>
      </c>
    </row>
    <row r="53" spans="1:7" ht="13.5" customHeight="1">
      <c r="A53" s="182"/>
      <c r="B53" s="183"/>
      <c r="C53" s="183"/>
      <c r="D53" s="184"/>
      <c r="E53" s="183"/>
      <c r="F53" s="183"/>
      <c r="G53" s="183"/>
    </row>
    <row r="54" spans="1:7" ht="13.5" customHeight="1">
      <c r="A54" s="182"/>
      <c r="B54" s="183"/>
      <c r="C54" s="183"/>
      <c r="D54" s="184"/>
      <c r="E54" s="183"/>
      <c r="F54" s="183"/>
      <c r="G54" s="183"/>
    </row>
    <row r="55" spans="1:7" ht="13.5" customHeight="1">
      <c r="A55" s="182"/>
      <c r="B55" s="183"/>
      <c r="C55" s="183"/>
      <c r="D55" s="184"/>
      <c r="E55" s="183"/>
      <c r="F55" s="183"/>
      <c r="G55" s="183"/>
    </row>
    <row r="56" spans="1:7" ht="13.5" customHeight="1">
      <c r="A56" s="182"/>
      <c r="B56" s="183"/>
      <c r="C56" s="183"/>
      <c r="D56" s="184"/>
      <c r="E56" s="183"/>
      <c r="F56" s="183"/>
      <c r="G56" s="183"/>
    </row>
    <row r="57" spans="1:7" ht="13.5" customHeight="1">
      <c r="A57" s="182"/>
      <c r="B57" s="183"/>
      <c r="C57" s="183"/>
      <c r="D57" s="184"/>
      <c r="E57" s="183"/>
      <c r="F57" s="183"/>
      <c r="G57" s="183"/>
    </row>
    <row r="58" spans="1:7" ht="13.5" customHeight="1">
      <c r="A58" s="182"/>
      <c r="B58" s="183"/>
      <c r="C58" s="183"/>
      <c r="D58" s="184"/>
      <c r="E58" s="183"/>
      <c r="F58" s="183"/>
      <c r="G58" s="183"/>
    </row>
    <row r="59" spans="1:7" ht="13.5" customHeight="1">
      <c r="A59" s="182"/>
      <c r="B59" s="183"/>
      <c r="C59" s="183"/>
      <c r="D59" s="184"/>
      <c r="E59" s="183"/>
      <c r="F59" s="183"/>
      <c r="G59" s="183"/>
    </row>
    <row r="60" spans="1:7" ht="13.5" customHeight="1">
      <c r="A60" s="182"/>
      <c r="B60" s="183"/>
      <c r="C60" s="183"/>
      <c r="D60" s="184"/>
      <c r="E60" s="183"/>
      <c r="F60" s="183"/>
      <c r="G60" s="183"/>
    </row>
    <row r="61" spans="1:7" ht="13.5" customHeight="1">
      <c r="A61" s="182"/>
      <c r="B61" s="183"/>
      <c r="C61" s="183"/>
      <c r="D61" s="184"/>
      <c r="E61" s="183"/>
      <c r="F61" s="183"/>
      <c r="G61" s="183"/>
    </row>
    <row r="62" spans="1:7" ht="13.5" customHeight="1">
      <c r="A62" s="182"/>
      <c r="B62" s="183"/>
      <c r="C62" s="183"/>
      <c r="D62" s="184"/>
      <c r="E62" s="183"/>
      <c r="F62" s="183"/>
      <c r="G62" s="183"/>
    </row>
    <row r="63" spans="1:7" ht="13.5" customHeight="1">
      <c r="A63" s="182"/>
      <c r="B63" s="183"/>
      <c r="C63" s="183"/>
      <c r="D63" s="184"/>
      <c r="E63" s="183"/>
      <c r="F63" s="183"/>
      <c r="G63" s="183"/>
    </row>
    <row r="64" spans="1:7" ht="13.5" customHeight="1"/>
    <row r="65" ht="13.5" customHeight="1"/>
    <row r="66" ht="13.5" customHeight="1"/>
    <row r="67" ht="13.5" customHeight="1"/>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baseColWidth="10" defaultColWidth="9.1640625" defaultRowHeight="15"/>
  <cols>
    <col min="1" max="1" width="16.5" style="172" customWidth="1"/>
    <col min="2" max="2" width="4.83203125" style="172" customWidth="1"/>
    <col min="3" max="4" width="14.5" style="172" customWidth="1"/>
    <col min="5" max="5" width="8.1640625" style="172" customWidth="1"/>
    <col min="6" max="7" width="14.5" style="172" customWidth="1"/>
    <col min="8" max="8" width="4.5" style="172" customWidth="1"/>
    <col min="9" max="9" width="62" style="172" customWidth="1"/>
    <col min="10" max="10" width="9.1640625" style="172"/>
    <col min="11" max="11" width="6.83203125" style="172" customWidth="1"/>
    <col min="12" max="16384" width="9.1640625" style="172"/>
  </cols>
  <sheetData>
    <row r="1" spans="1:11" s="116" customFormat="1" ht="62.25" customHeight="1">
      <c r="C1" s="179"/>
      <c r="D1" s="179"/>
      <c r="E1" s="180" t="s">
        <v>87</v>
      </c>
      <c r="F1" s="179"/>
      <c r="G1" s="179"/>
      <c r="H1" s="179"/>
    </row>
    <row r="2" spans="1:11" ht="13.5" customHeight="1">
      <c r="D2" s="173"/>
      <c r="E2" s="173"/>
      <c r="F2" s="173"/>
      <c r="G2" s="173"/>
      <c r="H2" s="174" t="s">
        <v>217</v>
      </c>
      <c r="J2" s="173"/>
      <c r="K2" s="173"/>
    </row>
    <row r="3" spans="1:11" ht="11.25" customHeight="1">
      <c r="A3" s="173"/>
      <c r="C3" s="173"/>
      <c r="D3" s="173"/>
      <c r="E3" s="173"/>
      <c r="F3" s="173"/>
      <c r="G3" s="173"/>
      <c r="H3" s="178" t="s">
        <v>224</v>
      </c>
      <c r="I3" s="173"/>
      <c r="J3" s="173"/>
      <c r="K3" s="173"/>
    </row>
    <row r="4" spans="1:11" ht="17" thickBot="1">
      <c r="B4" s="175"/>
      <c r="C4" s="303" t="s">
        <v>86</v>
      </c>
      <c r="D4" s="303"/>
      <c r="E4" s="303"/>
      <c r="F4" s="303"/>
      <c r="G4" s="303"/>
      <c r="H4" s="175"/>
    </row>
    <row r="5" spans="1:11" ht="32" thickBot="1">
      <c r="B5" s="175"/>
      <c r="C5" s="300" t="s">
        <v>80</v>
      </c>
      <c r="D5" s="301"/>
      <c r="E5" s="301"/>
      <c r="F5" s="301"/>
      <c r="G5" s="302"/>
      <c r="H5" s="175"/>
    </row>
    <row r="6" spans="1:11">
      <c r="B6" s="175"/>
      <c r="C6" s="175"/>
      <c r="D6" s="175"/>
      <c r="E6" s="175"/>
      <c r="F6" s="175"/>
      <c r="G6" s="175"/>
      <c r="H6" s="175"/>
      <c r="I6" s="181"/>
    </row>
    <row r="7" spans="1:11" ht="9.75" customHeight="1"/>
    <row r="8" spans="1:11" ht="18" customHeight="1" thickBot="1">
      <c r="C8" s="304" t="s">
        <v>144</v>
      </c>
      <c r="D8" s="304"/>
      <c r="E8" s="304"/>
      <c r="F8" s="304"/>
      <c r="G8" s="304"/>
    </row>
    <row r="9" spans="1:11" ht="52.5" customHeight="1" thickTop="1" thickBot="1">
      <c r="C9" s="306" t="str">
        <f>VLOOKUP('Look it up'!$C$5, 'Glossary Item'!$A$1:$D$250, 2, FALSE)</f>
        <v>Academic Degree</v>
      </c>
      <c r="D9" s="307"/>
      <c r="E9" s="307"/>
      <c r="F9" s="307"/>
      <c r="G9" s="308"/>
    </row>
    <row r="10" spans="1:11" ht="16" thickTop="1">
      <c r="D10" s="176"/>
      <c r="E10" s="176"/>
      <c r="F10" s="176"/>
      <c r="G10" s="176"/>
    </row>
    <row r="11" spans="1:11" ht="17" thickBot="1">
      <c r="C11" s="305" t="s">
        <v>145</v>
      </c>
      <c r="D11" s="305"/>
      <c r="E11" s="305"/>
      <c r="F11" s="305"/>
      <c r="G11" s="305"/>
    </row>
    <row r="12" spans="1:11" ht="60.75" customHeight="1" thickTop="1">
      <c r="B12" s="291" t="str">
        <f>VLOOKUP('Look it up'!$C$5, 'Glossary Item'!A1:D250, 3, FALSE)</f>
        <v>An index of bachelor and postgraduate degrees is on the eCatalog:  http://ecatalog.calstatela.edu/content.php?catoid=25&amp;navoid=2546</v>
      </c>
      <c r="C12" s="292"/>
      <c r="D12" s="292"/>
      <c r="E12" s="292"/>
      <c r="F12" s="292"/>
      <c r="G12" s="292"/>
      <c r="H12" s="293"/>
    </row>
    <row r="13" spans="1:11" ht="20.25" customHeight="1">
      <c r="B13" s="294"/>
      <c r="C13" s="295"/>
      <c r="D13" s="295"/>
      <c r="E13" s="295"/>
      <c r="F13" s="295"/>
      <c r="G13" s="295"/>
      <c r="H13" s="296"/>
    </row>
    <row r="14" spans="1:11" ht="16.5" customHeight="1">
      <c r="B14" s="294"/>
      <c r="C14" s="295"/>
      <c r="D14" s="295"/>
      <c r="E14" s="295"/>
      <c r="F14" s="295"/>
      <c r="G14" s="295"/>
      <c r="H14" s="296"/>
    </row>
    <row r="15" spans="1:11" ht="16.5" customHeight="1">
      <c r="B15" s="294"/>
      <c r="C15" s="295"/>
      <c r="D15" s="295"/>
      <c r="E15" s="295"/>
      <c r="F15" s="295"/>
      <c r="G15" s="295"/>
      <c r="H15" s="296"/>
    </row>
    <row r="16" spans="1:11" ht="16.5" customHeight="1">
      <c r="B16" s="294"/>
      <c r="C16" s="295"/>
      <c r="D16" s="295"/>
      <c r="E16" s="295"/>
      <c r="F16" s="295"/>
      <c r="G16" s="295"/>
      <c r="H16" s="296"/>
    </row>
    <row r="17" spans="2:8" ht="16.5" customHeight="1">
      <c r="B17" s="294"/>
      <c r="C17" s="295"/>
      <c r="D17" s="295"/>
      <c r="E17" s="295"/>
      <c r="F17" s="295"/>
      <c r="G17" s="295"/>
      <c r="H17" s="296"/>
    </row>
    <row r="18" spans="2:8" ht="16.5" customHeight="1">
      <c r="B18" s="294"/>
      <c r="C18" s="295"/>
      <c r="D18" s="295"/>
      <c r="E18" s="295"/>
      <c r="F18" s="295"/>
      <c r="G18" s="295"/>
      <c r="H18" s="296"/>
    </row>
    <row r="19" spans="2:8" ht="16.5" customHeight="1">
      <c r="B19" s="294"/>
      <c r="C19" s="295"/>
      <c r="D19" s="295"/>
      <c r="E19" s="295"/>
      <c r="F19" s="295"/>
      <c r="G19" s="295"/>
      <c r="H19" s="296"/>
    </row>
    <row r="20" spans="2:8" ht="16.5" customHeight="1">
      <c r="B20" s="294"/>
      <c r="C20" s="295"/>
      <c r="D20" s="295"/>
      <c r="E20" s="295"/>
      <c r="F20" s="295"/>
      <c r="G20" s="295"/>
      <c r="H20" s="296"/>
    </row>
    <row r="21" spans="2:8" ht="16.5" customHeight="1">
      <c r="B21" s="294"/>
      <c r="C21" s="295"/>
      <c r="D21" s="295"/>
      <c r="E21" s="295"/>
      <c r="F21" s="295"/>
      <c r="G21" s="295"/>
      <c r="H21" s="296"/>
    </row>
    <row r="22" spans="2:8" ht="16.5" customHeight="1">
      <c r="B22" s="294"/>
      <c r="C22" s="295"/>
      <c r="D22" s="295"/>
      <c r="E22" s="295"/>
      <c r="F22" s="295"/>
      <c r="G22" s="295"/>
      <c r="H22" s="296"/>
    </row>
    <row r="23" spans="2:8" ht="16.5" customHeight="1">
      <c r="B23" s="294"/>
      <c r="C23" s="295"/>
      <c r="D23" s="295"/>
      <c r="E23" s="295"/>
      <c r="F23" s="295"/>
      <c r="G23" s="295"/>
      <c r="H23" s="296"/>
    </row>
    <row r="24" spans="2:8" ht="16.5" customHeight="1" thickBot="1">
      <c r="B24" s="297"/>
      <c r="C24" s="298"/>
      <c r="D24" s="298"/>
      <c r="E24" s="298"/>
      <c r="F24" s="298"/>
      <c r="G24" s="298"/>
      <c r="H24" s="299"/>
    </row>
    <row r="25" spans="2:8" ht="15" customHeight="1" thickTop="1"/>
    <row r="26" spans="2:8" ht="15" customHeight="1"/>
    <row r="27" spans="2:8" ht="15" customHeight="1"/>
    <row r="28" spans="2:8" ht="15" customHeight="1"/>
    <row r="29" spans="2:8" ht="15" customHeight="1"/>
    <row r="30" spans="2:8" ht="15.75" customHeight="1"/>
    <row r="38" spans="1:1">
      <c r="A38" s="177">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baseColWidth="10" defaultColWidth="9.1640625" defaultRowHeight="16"/>
  <cols>
    <col min="1" max="1" width="23.5" style="170" customWidth="1"/>
    <col min="2" max="2" width="33.5" style="171" customWidth="1"/>
    <col min="3" max="3" width="77.6640625" style="171" customWidth="1"/>
    <col min="4" max="4" width="11.1640625" style="162" customWidth="1"/>
    <col min="5" max="5" width="5.83203125" style="162" customWidth="1"/>
    <col min="6" max="16384" width="9.1640625" style="162"/>
  </cols>
  <sheetData>
    <row r="1" spans="1:7" ht="17">
      <c r="A1" s="229" t="s">
        <v>160</v>
      </c>
      <c r="B1" s="230" t="s">
        <v>161</v>
      </c>
      <c r="C1" s="230"/>
      <c r="D1" s="231">
        <v>43070</v>
      </c>
      <c r="E1" s="232" t="s">
        <v>146</v>
      </c>
      <c r="F1" s="161"/>
    </row>
    <row r="2" spans="1:7" ht="48">
      <c r="A2" s="229" t="s">
        <v>152</v>
      </c>
      <c r="B2" s="230" t="s">
        <v>153</v>
      </c>
      <c r="C2" s="230" t="s">
        <v>154</v>
      </c>
      <c r="D2" s="231">
        <v>43070</v>
      </c>
      <c r="E2" s="232" t="s">
        <v>146</v>
      </c>
      <c r="F2" s="161"/>
    </row>
    <row r="3" spans="1:7" ht="17">
      <c r="A3" s="229" t="s">
        <v>155</v>
      </c>
      <c r="B3" s="233" t="s">
        <v>171</v>
      </c>
      <c r="C3" s="230" t="s">
        <v>172</v>
      </c>
      <c r="D3" s="231">
        <v>43070</v>
      </c>
      <c r="E3" s="232" t="s">
        <v>146</v>
      </c>
      <c r="F3" s="161"/>
    </row>
    <row r="4" spans="1:7" ht="17">
      <c r="A4" s="229" t="s">
        <v>125</v>
      </c>
      <c r="B4" s="230" t="s">
        <v>126</v>
      </c>
      <c r="C4" s="230" t="s">
        <v>127</v>
      </c>
      <c r="D4" s="231">
        <v>43070</v>
      </c>
      <c r="E4" s="232" t="s">
        <v>146</v>
      </c>
      <c r="F4" s="161"/>
    </row>
    <row r="5" spans="1:7" ht="64">
      <c r="A5" s="234" t="s">
        <v>100</v>
      </c>
      <c r="B5" s="235" t="s">
        <v>147</v>
      </c>
      <c r="C5" s="235" t="s">
        <v>180</v>
      </c>
      <c r="D5" s="231">
        <v>43070</v>
      </c>
      <c r="E5" s="232" t="s">
        <v>146</v>
      </c>
      <c r="F5" s="161"/>
    </row>
    <row r="6" spans="1:7" ht="32">
      <c r="A6" s="229" t="s">
        <v>139</v>
      </c>
      <c r="B6" s="230" t="s">
        <v>140</v>
      </c>
      <c r="C6" s="230" t="s">
        <v>141</v>
      </c>
      <c r="D6" s="231">
        <v>43070</v>
      </c>
      <c r="E6" s="232" t="s">
        <v>146</v>
      </c>
      <c r="F6" s="161"/>
    </row>
    <row r="7" spans="1:7" ht="32">
      <c r="A7" s="234" t="s">
        <v>162</v>
      </c>
      <c r="B7" s="235" t="s">
        <v>165</v>
      </c>
      <c r="C7" s="235" t="s">
        <v>166</v>
      </c>
      <c r="D7" s="231">
        <v>43070</v>
      </c>
      <c r="E7" s="232" t="s">
        <v>146</v>
      </c>
      <c r="F7" s="161"/>
    </row>
    <row r="8" spans="1:7" ht="32">
      <c r="A8" s="234" t="s">
        <v>84</v>
      </c>
      <c r="B8" s="235" t="s">
        <v>219</v>
      </c>
      <c r="C8" s="232" t="s">
        <v>220</v>
      </c>
      <c r="D8" s="231">
        <v>43070</v>
      </c>
      <c r="E8" s="232" t="s">
        <v>146</v>
      </c>
      <c r="F8" s="161"/>
      <c r="G8" s="115"/>
    </row>
    <row r="9" spans="1:7" ht="32">
      <c r="A9" s="234" t="s">
        <v>163</v>
      </c>
      <c r="B9" s="235" t="s">
        <v>223</v>
      </c>
      <c r="C9" s="235" t="s">
        <v>164</v>
      </c>
      <c r="D9" s="231">
        <v>43070</v>
      </c>
      <c r="E9" s="232" t="s">
        <v>146</v>
      </c>
      <c r="F9" s="161"/>
    </row>
    <row r="10" spans="1:7" ht="17">
      <c r="A10" s="234" t="s">
        <v>111</v>
      </c>
      <c r="B10" s="235"/>
      <c r="C10" s="235"/>
      <c r="D10" s="231">
        <v>43070</v>
      </c>
      <c r="E10" s="232" t="s">
        <v>146</v>
      </c>
      <c r="F10" s="161"/>
    </row>
    <row r="11" spans="1:7" ht="48">
      <c r="A11" s="229" t="s">
        <v>197</v>
      </c>
      <c r="B11" s="230" t="s">
        <v>120</v>
      </c>
      <c r="C11" s="230" t="s">
        <v>225</v>
      </c>
      <c r="D11" s="231">
        <v>43070</v>
      </c>
      <c r="E11" s="232" t="s">
        <v>146</v>
      </c>
      <c r="F11" s="161"/>
    </row>
    <row r="12" spans="1:7" ht="17">
      <c r="A12" s="229" t="s">
        <v>156</v>
      </c>
      <c r="B12" s="230"/>
      <c r="C12" s="230"/>
      <c r="D12" s="231">
        <v>43070</v>
      </c>
      <c r="E12" s="232" t="s">
        <v>146</v>
      </c>
      <c r="F12" s="161"/>
    </row>
    <row r="13" spans="1:7" ht="17">
      <c r="A13" s="229" t="s">
        <v>114</v>
      </c>
      <c r="B13" s="230"/>
      <c r="C13" s="230" t="s">
        <v>115</v>
      </c>
      <c r="D13" s="231">
        <v>43070</v>
      </c>
      <c r="E13" s="232" t="s">
        <v>146</v>
      </c>
      <c r="F13" s="161"/>
    </row>
    <row r="14" spans="1:7" ht="48">
      <c r="A14" s="229" t="s">
        <v>158</v>
      </c>
      <c r="B14" s="230"/>
      <c r="C14" s="230" t="s">
        <v>226</v>
      </c>
      <c r="D14" s="231">
        <v>43070</v>
      </c>
      <c r="E14" s="232" t="s">
        <v>146</v>
      </c>
      <c r="F14" s="161"/>
    </row>
    <row r="15" spans="1:7" ht="48">
      <c r="A15" s="229" t="s">
        <v>120</v>
      </c>
      <c r="B15" s="230" t="s">
        <v>218</v>
      </c>
      <c r="C15" s="230" t="s">
        <v>225</v>
      </c>
      <c r="D15" s="231">
        <v>43070</v>
      </c>
      <c r="E15" s="232" t="s">
        <v>146</v>
      </c>
      <c r="F15" s="161"/>
    </row>
    <row r="16" spans="1:7" ht="17">
      <c r="A16" s="234" t="s">
        <v>17</v>
      </c>
      <c r="B16" s="235" t="s">
        <v>183</v>
      </c>
      <c r="C16" s="235" t="s">
        <v>193</v>
      </c>
      <c r="D16" s="231">
        <v>43070</v>
      </c>
      <c r="E16" s="232" t="s">
        <v>146</v>
      </c>
      <c r="F16" s="161"/>
    </row>
    <row r="17" spans="1:6" ht="32">
      <c r="A17" s="234" t="s">
        <v>80</v>
      </c>
      <c r="B17" s="235" t="s">
        <v>142</v>
      </c>
      <c r="C17" s="235" t="s">
        <v>143</v>
      </c>
      <c r="D17" s="231">
        <v>43070</v>
      </c>
      <c r="E17" s="232" t="s">
        <v>146</v>
      </c>
      <c r="F17" s="161"/>
    </row>
    <row r="18" spans="1:6" ht="64">
      <c r="A18" s="229" t="s">
        <v>131</v>
      </c>
      <c r="B18" s="230" t="s">
        <v>132</v>
      </c>
      <c r="C18" s="230" t="s">
        <v>133</v>
      </c>
      <c r="D18" s="231">
        <v>43070</v>
      </c>
      <c r="E18" s="232" t="s">
        <v>146</v>
      </c>
      <c r="F18" s="161"/>
    </row>
    <row r="19" spans="1:6" ht="32">
      <c r="A19" s="234" t="s">
        <v>106</v>
      </c>
      <c r="B19" s="230" t="s">
        <v>194</v>
      </c>
      <c r="C19" s="230" t="s">
        <v>195</v>
      </c>
      <c r="D19" s="231">
        <v>43070</v>
      </c>
      <c r="E19" s="232" t="s">
        <v>146</v>
      </c>
      <c r="F19" s="161"/>
    </row>
    <row r="20" spans="1:6" ht="17">
      <c r="A20" s="234" t="s">
        <v>107</v>
      </c>
      <c r="B20" s="230"/>
      <c r="C20" s="230"/>
      <c r="D20" s="231">
        <v>43070</v>
      </c>
      <c r="E20" s="232" t="s">
        <v>146</v>
      </c>
      <c r="F20" s="161"/>
    </row>
    <row r="21" spans="1:6" ht="17">
      <c r="A21" s="234" t="s">
        <v>83</v>
      </c>
      <c r="B21" s="235" t="s">
        <v>167</v>
      </c>
      <c r="C21" s="235" t="s">
        <v>220</v>
      </c>
      <c r="D21" s="231">
        <v>43070</v>
      </c>
      <c r="E21" s="232" t="s">
        <v>146</v>
      </c>
      <c r="F21" s="161"/>
    </row>
    <row r="22" spans="1:6" ht="32">
      <c r="A22" s="229" t="s">
        <v>137</v>
      </c>
      <c r="B22" s="230" t="s">
        <v>138</v>
      </c>
      <c r="C22" s="230"/>
      <c r="D22" s="231">
        <v>43070</v>
      </c>
      <c r="E22" s="232" t="s">
        <v>146</v>
      </c>
      <c r="F22" s="161"/>
    </row>
    <row r="23" spans="1:6" ht="48">
      <c r="A23" s="229" t="s">
        <v>128</v>
      </c>
      <c r="B23" s="230" t="s">
        <v>129</v>
      </c>
      <c r="C23" s="230" t="s">
        <v>130</v>
      </c>
      <c r="D23" s="231">
        <v>43070</v>
      </c>
      <c r="E23" s="232" t="s">
        <v>146</v>
      </c>
      <c r="F23" s="161"/>
    </row>
    <row r="24" spans="1:6" ht="17">
      <c r="A24" s="229" t="s">
        <v>122</v>
      </c>
      <c r="B24" s="230" t="s">
        <v>124</v>
      </c>
      <c r="C24" s="230"/>
      <c r="D24" s="231">
        <v>43070</v>
      </c>
      <c r="E24" s="232" t="s">
        <v>146</v>
      </c>
      <c r="F24" s="161"/>
    </row>
    <row r="25" spans="1:6" ht="17">
      <c r="A25" s="234" t="s">
        <v>91</v>
      </c>
      <c r="B25" s="235"/>
      <c r="C25" s="235" t="s">
        <v>202</v>
      </c>
      <c r="D25" s="231">
        <v>43070</v>
      </c>
      <c r="E25" s="232" t="s">
        <v>146</v>
      </c>
      <c r="F25" s="161"/>
    </row>
    <row r="26" spans="1:6" ht="48">
      <c r="A26" s="234" t="s">
        <v>112</v>
      </c>
      <c r="B26" s="230"/>
      <c r="C26" s="230" t="s">
        <v>113</v>
      </c>
      <c r="D26" s="231">
        <v>43070</v>
      </c>
      <c r="E26" s="232" t="s">
        <v>146</v>
      </c>
      <c r="F26" s="161"/>
    </row>
    <row r="27" spans="1:6" ht="17">
      <c r="A27" s="234" t="s">
        <v>108</v>
      </c>
      <c r="B27" s="230"/>
      <c r="C27" s="230"/>
      <c r="D27" s="231">
        <v>43070</v>
      </c>
      <c r="E27" s="232" t="s">
        <v>146</v>
      </c>
      <c r="F27" s="161"/>
    </row>
    <row r="28" spans="1:6" ht="80">
      <c r="A28" s="229" t="s">
        <v>134</v>
      </c>
      <c r="B28" s="230" t="s">
        <v>135</v>
      </c>
      <c r="C28" s="230" t="s">
        <v>136</v>
      </c>
      <c r="D28" s="231">
        <v>43070</v>
      </c>
      <c r="E28" s="232" t="s">
        <v>146</v>
      </c>
      <c r="F28" s="161"/>
    </row>
    <row r="29" spans="1:6" ht="32">
      <c r="A29" s="234" t="s">
        <v>93</v>
      </c>
      <c r="B29" s="235"/>
      <c r="C29" s="235" t="s">
        <v>200</v>
      </c>
      <c r="D29" s="231">
        <v>43070</v>
      </c>
      <c r="E29" s="232" t="s">
        <v>146</v>
      </c>
      <c r="F29" s="161"/>
    </row>
    <row r="30" spans="1:6" ht="17">
      <c r="A30" s="229" t="s">
        <v>159</v>
      </c>
      <c r="B30" s="230"/>
      <c r="C30" s="230" t="s">
        <v>227</v>
      </c>
      <c r="D30" s="231">
        <v>43070</v>
      </c>
      <c r="E30" s="232" t="s">
        <v>146</v>
      </c>
      <c r="F30" s="161"/>
    </row>
    <row r="31" spans="1:6" ht="17">
      <c r="A31" s="229" t="s">
        <v>196</v>
      </c>
      <c r="B31" s="230" t="s">
        <v>198</v>
      </c>
      <c r="C31" s="230" t="s">
        <v>199</v>
      </c>
      <c r="D31" s="231">
        <v>43070</v>
      </c>
      <c r="E31" s="232" t="s">
        <v>146</v>
      </c>
      <c r="F31" s="161"/>
    </row>
    <row r="32" spans="1:6" ht="17">
      <c r="A32" s="229" t="s">
        <v>117</v>
      </c>
      <c r="B32" s="230" t="s">
        <v>151</v>
      </c>
      <c r="C32" s="230"/>
      <c r="D32" s="231">
        <v>43070</v>
      </c>
      <c r="E32" s="232" t="s">
        <v>146</v>
      </c>
      <c r="F32" s="161"/>
    </row>
    <row r="33" spans="1:6" ht="32">
      <c r="A33" s="234" t="s">
        <v>96</v>
      </c>
      <c r="B33" s="235" t="s">
        <v>97</v>
      </c>
      <c r="C33" s="235" t="s">
        <v>205</v>
      </c>
      <c r="D33" s="231">
        <v>43070</v>
      </c>
      <c r="E33" s="232" t="s">
        <v>146</v>
      </c>
      <c r="F33" s="161"/>
    </row>
    <row r="34" spans="1:6" ht="32">
      <c r="A34" s="234" t="s">
        <v>97</v>
      </c>
      <c r="B34" s="235" t="s">
        <v>206</v>
      </c>
      <c r="C34" s="235" t="s">
        <v>205</v>
      </c>
      <c r="D34" s="231">
        <v>43070</v>
      </c>
      <c r="E34" s="232" t="s">
        <v>146</v>
      </c>
      <c r="F34" s="161"/>
    </row>
    <row r="35" spans="1:6" ht="17">
      <c r="A35" s="234" t="s">
        <v>81</v>
      </c>
      <c r="B35" s="235"/>
      <c r="C35" s="235"/>
      <c r="D35" s="231">
        <v>43070</v>
      </c>
      <c r="E35" s="232" t="s">
        <v>146</v>
      </c>
      <c r="F35" s="161"/>
    </row>
    <row r="36" spans="1:6" ht="17">
      <c r="A36" s="234" t="s">
        <v>90</v>
      </c>
      <c r="B36" s="235"/>
      <c r="C36" s="235"/>
      <c r="D36" s="231">
        <v>43070</v>
      </c>
      <c r="E36" s="232" t="s">
        <v>146</v>
      </c>
      <c r="F36" s="161"/>
    </row>
    <row r="37" spans="1:6" ht="17">
      <c r="A37" s="234" t="s">
        <v>89</v>
      </c>
      <c r="B37" s="235"/>
      <c r="C37" s="235"/>
      <c r="D37" s="231">
        <v>43070</v>
      </c>
      <c r="E37" s="232" t="s">
        <v>146</v>
      </c>
      <c r="F37" s="161"/>
    </row>
    <row r="38" spans="1:6" ht="48">
      <c r="A38" s="234" t="s">
        <v>103</v>
      </c>
      <c r="B38" s="235" t="s">
        <v>104</v>
      </c>
      <c r="C38" s="235" t="s">
        <v>169</v>
      </c>
      <c r="D38" s="231">
        <v>43070</v>
      </c>
      <c r="E38" s="232" t="s">
        <v>146</v>
      </c>
      <c r="F38" s="161"/>
    </row>
    <row r="39" spans="1:6" ht="48">
      <c r="A39" s="234" t="s">
        <v>104</v>
      </c>
      <c r="B39" s="235" t="s">
        <v>168</v>
      </c>
      <c r="C39" s="235" t="s">
        <v>169</v>
      </c>
      <c r="D39" s="231">
        <v>43070</v>
      </c>
      <c r="E39" s="232" t="s">
        <v>146</v>
      </c>
      <c r="F39" s="161"/>
    </row>
    <row r="40" spans="1:6" ht="17">
      <c r="A40" s="229" t="s">
        <v>148</v>
      </c>
      <c r="B40" s="230" t="s">
        <v>149</v>
      </c>
      <c r="C40" s="230" t="s">
        <v>207</v>
      </c>
      <c r="D40" s="231">
        <v>43070</v>
      </c>
      <c r="E40" s="232" t="s">
        <v>146</v>
      </c>
      <c r="F40" s="161"/>
    </row>
    <row r="41" spans="1:6" ht="17">
      <c r="A41" s="234" t="s">
        <v>82</v>
      </c>
      <c r="B41" s="235"/>
      <c r="C41" s="235" t="s">
        <v>221</v>
      </c>
      <c r="D41" s="231">
        <v>43070</v>
      </c>
      <c r="E41" s="232" t="s">
        <v>146</v>
      </c>
      <c r="F41" s="161"/>
    </row>
    <row r="42" spans="1:6" ht="17">
      <c r="A42" s="229" t="s">
        <v>76</v>
      </c>
      <c r="B42" s="230" t="s">
        <v>150</v>
      </c>
      <c r="C42" s="230"/>
      <c r="D42" s="231">
        <v>43070</v>
      </c>
      <c r="E42" s="232" t="s">
        <v>146</v>
      </c>
      <c r="F42" s="161"/>
    </row>
    <row r="43" spans="1:6" ht="17">
      <c r="A43" s="234" t="s">
        <v>88</v>
      </c>
      <c r="B43" s="235" t="s">
        <v>203</v>
      </c>
      <c r="C43" s="235" t="s">
        <v>204</v>
      </c>
      <c r="D43" s="231">
        <v>43070</v>
      </c>
      <c r="E43" s="232" t="s">
        <v>146</v>
      </c>
      <c r="F43" s="161"/>
    </row>
    <row r="44" spans="1:6" ht="32">
      <c r="A44" s="229" t="s">
        <v>118</v>
      </c>
      <c r="B44" s="230" t="s">
        <v>123</v>
      </c>
      <c r="C44" s="230" t="s">
        <v>119</v>
      </c>
      <c r="D44" s="231">
        <v>43070</v>
      </c>
      <c r="E44" s="232" t="s">
        <v>146</v>
      </c>
      <c r="F44" s="161"/>
    </row>
    <row r="45" spans="1:6" ht="80">
      <c r="A45" s="234" t="s">
        <v>98</v>
      </c>
      <c r="B45" s="235" t="s">
        <v>179</v>
      </c>
      <c r="C45" s="235" t="s">
        <v>178</v>
      </c>
      <c r="D45" s="231">
        <v>43070</v>
      </c>
      <c r="E45" s="232" t="s">
        <v>146</v>
      </c>
      <c r="F45" s="161"/>
    </row>
    <row r="46" spans="1:6" ht="32">
      <c r="A46" s="229" t="s">
        <v>173</v>
      </c>
      <c r="B46" s="230" t="s">
        <v>208</v>
      </c>
      <c r="C46" s="230" t="s">
        <v>213</v>
      </c>
      <c r="D46" s="231">
        <v>43070</v>
      </c>
      <c r="E46" s="232" t="s">
        <v>146</v>
      </c>
      <c r="F46" s="161"/>
    </row>
    <row r="47" spans="1:6" ht="17">
      <c r="A47" s="234" t="s">
        <v>109</v>
      </c>
      <c r="B47" s="230"/>
      <c r="C47" s="230" t="s">
        <v>182</v>
      </c>
      <c r="D47" s="231">
        <v>43070</v>
      </c>
      <c r="E47" s="232" t="s">
        <v>146</v>
      </c>
      <c r="F47" s="161"/>
    </row>
    <row r="48" spans="1:6" ht="17">
      <c r="A48" s="234" t="s">
        <v>110</v>
      </c>
      <c r="B48" s="230"/>
      <c r="C48" s="230"/>
      <c r="D48" s="231">
        <v>43070</v>
      </c>
      <c r="E48" s="232" t="s">
        <v>146</v>
      </c>
      <c r="F48" s="161"/>
    </row>
    <row r="49" spans="1:6" ht="17">
      <c r="A49" s="234" t="s">
        <v>102</v>
      </c>
      <c r="B49" s="235" t="s">
        <v>201</v>
      </c>
      <c r="C49" s="235"/>
      <c r="D49" s="231">
        <v>43070</v>
      </c>
      <c r="E49" s="232" t="s">
        <v>146</v>
      </c>
      <c r="F49" s="161"/>
    </row>
    <row r="50" spans="1:6" ht="17">
      <c r="A50" s="234" t="s">
        <v>101</v>
      </c>
      <c r="B50" s="235" t="s">
        <v>177</v>
      </c>
      <c r="C50" s="235"/>
      <c r="D50" s="231">
        <v>43070</v>
      </c>
      <c r="E50" s="232" t="s">
        <v>146</v>
      </c>
      <c r="F50" s="161"/>
    </row>
    <row r="51" spans="1:6" ht="17">
      <c r="A51" s="229" t="s">
        <v>116</v>
      </c>
      <c r="B51" s="230" t="s">
        <v>121</v>
      </c>
      <c r="C51" s="230"/>
      <c r="D51" s="231">
        <v>43070</v>
      </c>
      <c r="E51" s="232" t="s">
        <v>146</v>
      </c>
      <c r="F51" s="161"/>
    </row>
    <row r="52" spans="1:6" ht="17">
      <c r="A52" s="234" t="s">
        <v>92</v>
      </c>
      <c r="B52" s="235"/>
      <c r="C52" s="235"/>
      <c r="D52" s="231">
        <v>43070</v>
      </c>
      <c r="E52" s="232" t="s">
        <v>146</v>
      </c>
      <c r="F52" s="161"/>
    </row>
    <row r="53" spans="1:6" ht="112">
      <c r="A53" s="229" t="s">
        <v>157</v>
      </c>
      <c r="B53" s="230" t="s">
        <v>175</v>
      </c>
      <c r="C53" s="230" t="s">
        <v>176</v>
      </c>
      <c r="D53" s="231">
        <v>43070</v>
      </c>
      <c r="E53" s="232" t="s">
        <v>146</v>
      </c>
      <c r="F53" s="161"/>
    </row>
    <row r="54" spans="1:6" ht="17">
      <c r="A54" s="234" t="s">
        <v>85</v>
      </c>
      <c r="B54" s="235" t="s">
        <v>209</v>
      </c>
      <c r="C54" s="235" t="s">
        <v>210</v>
      </c>
      <c r="D54" s="231">
        <v>43070</v>
      </c>
      <c r="E54" s="232" t="s">
        <v>146</v>
      </c>
      <c r="F54" s="161"/>
    </row>
    <row r="55" spans="1:6" ht="17">
      <c r="A55" s="234" t="s">
        <v>94</v>
      </c>
      <c r="B55" s="235" t="s">
        <v>95</v>
      </c>
      <c r="C55" s="235"/>
      <c r="D55" s="231">
        <v>43070</v>
      </c>
      <c r="E55" s="232" t="s">
        <v>146</v>
      </c>
      <c r="F55" s="161"/>
    </row>
    <row r="56" spans="1:6" ht="48">
      <c r="A56" s="229" t="s">
        <v>190</v>
      </c>
      <c r="B56" s="230" t="s">
        <v>191</v>
      </c>
      <c r="C56" s="230" t="s">
        <v>192</v>
      </c>
      <c r="D56" s="231">
        <v>43070</v>
      </c>
      <c r="E56" s="232" t="s">
        <v>146</v>
      </c>
      <c r="F56" s="161"/>
    </row>
    <row r="57" spans="1:6" ht="17">
      <c r="A57" s="234" t="s">
        <v>105</v>
      </c>
      <c r="B57" s="235"/>
      <c r="C57" s="235"/>
      <c r="D57" s="231">
        <v>43070</v>
      </c>
      <c r="E57" s="232" t="s">
        <v>146</v>
      </c>
      <c r="F57" s="161"/>
    </row>
    <row r="58" spans="1:6" ht="17">
      <c r="A58" s="234" t="s">
        <v>95</v>
      </c>
      <c r="B58" s="235"/>
      <c r="C58" s="235" t="s">
        <v>232</v>
      </c>
      <c r="D58" s="231">
        <v>43070</v>
      </c>
      <c r="E58" s="232" t="s">
        <v>146</v>
      </c>
      <c r="F58" s="161"/>
    </row>
    <row r="59" spans="1:6" ht="17">
      <c r="A59" s="229" t="s">
        <v>174</v>
      </c>
      <c r="B59" s="230"/>
      <c r="C59" s="230"/>
      <c r="D59" s="231">
        <v>43070</v>
      </c>
      <c r="E59" s="232" t="s">
        <v>146</v>
      </c>
      <c r="F59" s="161"/>
    </row>
    <row r="60" spans="1:6" ht="32">
      <c r="A60" s="234" t="s">
        <v>99</v>
      </c>
      <c r="B60" s="235" t="s">
        <v>170</v>
      </c>
      <c r="C60" s="235" t="s">
        <v>181</v>
      </c>
      <c r="D60" s="231">
        <v>43070</v>
      </c>
      <c r="E60" s="232" t="s">
        <v>146</v>
      </c>
      <c r="F60" s="161"/>
    </row>
    <row r="61" spans="1:6" ht="17">
      <c r="A61" s="229" t="s">
        <v>211</v>
      </c>
      <c r="B61" s="230"/>
      <c r="C61" s="230"/>
      <c r="D61" s="231">
        <v>43070</v>
      </c>
      <c r="E61" s="232" t="s">
        <v>146</v>
      </c>
      <c r="F61" s="161"/>
    </row>
    <row r="62" spans="1:6" ht="17">
      <c r="A62" s="229" t="s">
        <v>212</v>
      </c>
      <c r="B62" s="230"/>
      <c r="C62" s="230"/>
      <c r="D62" s="231">
        <v>43070</v>
      </c>
      <c r="E62" s="232" t="s">
        <v>146</v>
      </c>
      <c r="F62" s="161"/>
    </row>
    <row r="63" spans="1:6" ht="17">
      <c r="A63" s="229" t="s">
        <v>229</v>
      </c>
      <c r="B63" s="230" t="s">
        <v>230</v>
      </c>
      <c r="C63" s="230" t="s">
        <v>231</v>
      </c>
      <c r="D63" s="231">
        <v>43070</v>
      </c>
      <c r="E63" s="232" t="s">
        <v>146</v>
      </c>
      <c r="F63" s="161"/>
    </row>
    <row r="64" spans="1:6" ht="17">
      <c r="A64" s="229" t="s">
        <v>237</v>
      </c>
      <c r="B64" s="230"/>
      <c r="C64" s="230"/>
      <c r="D64" s="231">
        <v>43070</v>
      </c>
      <c r="E64" s="232" t="s">
        <v>146</v>
      </c>
      <c r="F64" s="161"/>
    </row>
    <row r="65" spans="1:6" ht="15.75" customHeight="1">
      <c r="A65" s="229" t="s">
        <v>236</v>
      </c>
      <c r="B65" s="230"/>
      <c r="C65" s="230" t="s">
        <v>238</v>
      </c>
      <c r="D65" s="231">
        <v>43070</v>
      </c>
      <c r="E65" s="232" t="s">
        <v>146</v>
      </c>
      <c r="F65" s="161"/>
    </row>
    <row r="66" spans="1:6">
      <c r="A66" s="229"/>
      <c r="B66" s="230"/>
      <c r="C66" s="230"/>
      <c r="D66" s="231">
        <v>43070</v>
      </c>
      <c r="E66" s="232" t="s">
        <v>146</v>
      </c>
      <c r="F66" s="161"/>
    </row>
    <row r="67" spans="1:6">
      <c r="A67" s="229"/>
      <c r="B67" s="230"/>
      <c r="C67" s="230"/>
      <c r="D67" s="231">
        <v>43070</v>
      </c>
      <c r="E67" s="232" t="s">
        <v>146</v>
      </c>
      <c r="F67" s="161"/>
    </row>
    <row r="68" spans="1:6">
      <c r="A68" s="229"/>
      <c r="B68" s="230"/>
      <c r="C68" s="230"/>
      <c r="D68" s="231">
        <v>43070</v>
      </c>
      <c r="E68" s="232" t="s">
        <v>146</v>
      </c>
      <c r="F68" s="161"/>
    </row>
    <row r="69" spans="1:6">
      <c r="A69" s="229"/>
      <c r="B69" s="230"/>
      <c r="C69" s="230"/>
      <c r="D69" s="231">
        <v>43070</v>
      </c>
      <c r="E69" s="232" t="s">
        <v>146</v>
      </c>
      <c r="F69" s="161"/>
    </row>
    <row r="70" spans="1:6" ht="17">
      <c r="A70" s="229" t="s">
        <v>184</v>
      </c>
      <c r="B70" s="230" t="s">
        <v>187</v>
      </c>
      <c r="C70" s="230" t="s">
        <v>189</v>
      </c>
      <c r="D70" s="231">
        <v>43070</v>
      </c>
      <c r="E70" s="232" t="s">
        <v>146</v>
      </c>
      <c r="F70" s="161"/>
    </row>
    <row r="71" spans="1:6" ht="17">
      <c r="A71" s="229" t="s">
        <v>185</v>
      </c>
      <c r="B71" s="230" t="s">
        <v>215</v>
      </c>
      <c r="C71" s="230" t="s">
        <v>216</v>
      </c>
      <c r="D71" s="231">
        <v>43070</v>
      </c>
      <c r="E71" s="232" t="s">
        <v>146</v>
      </c>
      <c r="F71" s="161"/>
    </row>
    <row r="72" spans="1:6" ht="17">
      <c r="A72" s="229" t="s">
        <v>188</v>
      </c>
      <c r="B72" s="230" t="s">
        <v>186</v>
      </c>
      <c r="C72" s="230" t="s">
        <v>214</v>
      </c>
      <c r="D72" s="231">
        <v>43070</v>
      </c>
      <c r="E72" s="232" t="s">
        <v>146</v>
      </c>
      <c r="F72" s="161"/>
    </row>
    <row r="73" spans="1:6">
      <c r="A73" s="229"/>
      <c r="B73" s="230"/>
      <c r="C73" s="230"/>
      <c r="D73" s="231">
        <v>43070</v>
      </c>
      <c r="E73" s="232" t="s">
        <v>146</v>
      </c>
      <c r="F73" s="161"/>
    </row>
    <row r="74" spans="1:6">
      <c r="A74" s="229"/>
      <c r="B74" s="230"/>
      <c r="C74" s="230"/>
      <c r="D74" s="231">
        <v>43070</v>
      </c>
      <c r="E74" s="232" t="s">
        <v>146</v>
      </c>
      <c r="F74" s="161"/>
    </row>
    <row r="75" spans="1:6">
      <c r="A75" s="229"/>
      <c r="B75" s="230"/>
      <c r="C75" s="230"/>
      <c r="D75" s="231">
        <v>43070</v>
      </c>
      <c r="E75" s="232" t="s">
        <v>146</v>
      </c>
      <c r="F75" s="161"/>
    </row>
    <row r="76" spans="1:6">
      <c r="A76" s="229"/>
      <c r="B76" s="230"/>
      <c r="C76" s="230"/>
      <c r="D76" s="231">
        <v>43070</v>
      </c>
      <c r="E76" s="232" t="s">
        <v>146</v>
      </c>
      <c r="F76" s="161"/>
    </row>
    <row r="77" spans="1:6">
      <c r="A77" s="229"/>
      <c r="B77" s="230"/>
      <c r="C77" s="230"/>
      <c r="D77" s="231">
        <v>43070</v>
      </c>
      <c r="E77" s="232" t="s">
        <v>146</v>
      </c>
      <c r="F77" s="161"/>
    </row>
    <row r="78" spans="1:6">
      <c r="A78" s="229"/>
      <c r="B78" s="230"/>
      <c r="C78" s="230"/>
      <c r="D78" s="231">
        <v>43070</v>
      </c>
      <c r="E78" s="232" t="s">
        <v>146</v>
      </c>
      <c r="F78" s="161"/>
    </row>
    <row r="79" spans="1:6">
      <c r="A79" s="229"/>
      <c r="B79" s="230"/>
      <c r="C79" s="230"/>
      <c r="D79" s="231">
        <v>43070</v>
      </c>
      <c r="E79" s="232" t="s">
        <v>146</v>
      </c>
      <c r="F79" s="161"/>
    </row>
    <row r="80" spans="1:6">
      <c r="A80" s="229"/>
      <c r="B80" s="230"/>
      <c r="C80" s="230"/>
      <c r="D80" s="231">
        <v>43070</v>
      </c>
      <c r="E80" s="232" t="s">
        <v>146</v>
      </c>
      <c r="F80" s="161"/>
    </row>
    <row r="81" spans="1:6">
      <c r="A81" s="229"/>
      <c r="B81" s="230"/>
      <c r="C81" s="230"/>
      <c r="D81" s="231">
        <v>43070</v>
      </c>
      <c r="E81" s="232" t="s">
        <v>146</v>
      </c>
      <c r="F81" s="161"/>
    </row>
    <row r="82" spans="1:6">
      <c r="A82" s="229"/>
      <c r="B82" s="230"/>
      <c r="C82" s="230"/>
      <c r="D82" s="231">
        <v>43070</v>
      </c>
      <c r="E82" s="232" t="s">
        <v>146</v>
      </c>
      <c r="F82" s="161"/>
    </row>
    <row r="83" spans="1:6">
      <c r="A83" s="229"/>
      <c r="B83" s="230"/>
      <c r="C83" s="230"/>
      <c r="D83" s="231">
        <v>43070</v>
      </c>
      <c r="E83" s="232" t="s">
        <v>146</v>
      </c>
      <c r="F83" s="161"/>
    </row>
    <row r="84" spans="1:6">
      <c r="A84" s="229"/>
      <c r="B84" s="230"/>
      <c r="C84" s="230"/>
      <c r="D84" s="231">
        <v>43070</v>
      </c>
      <c r="E84" s="232" t="s">
        <v>146</v>
      </c>
      <c r="F84" s="161"/>
    </row>
    <row r="85" spans="1:6">
      <c r="A85" s="229"/>
      <c r="B85" s="230"/>
      <c r="C85" s="230"/>
      <c r="D85" s="231">
        <v>43070</v>
      </c>
      <c r="E85" s="232" t="s">
        <v>146</v>
      </c>
      <c r="F85" s="161"/>
    </row>
    <row r="86" spans="1:6">
      <c r="A86" s="229"/>
      <c r="B86" s="230"/>
      <c r="C86" s="230"/>
      <c r="D86" s="231">
        <v>43070</v>
      </c>
      <c r="E86" s="232" t="s">
        <v>146</v>
      </c>
      <c r="F86" s="161"/>
    </row>
    <row r="87" spans="1:6">
      <c r="A87" s="229"/>
      <c r="B87" s="230"/>
      <c r="C87" s="230"/>
      <c r="D87" s="231">
        <v>43070</v>
      </c>
      <c r="E87" s="232" t="s">
        <v>146</v>
      </c>
      <c r="F87" s="161"/>
    </row>
    <row r="88" spans="1:6">
      <c r="A88" s="229"/>
      <c r="B88" s="230"/>
      <c r="C88" s="230"/>
      <c r="D88" s="231">
        <v>43070</v>
      </c>
      <c r="E88" s="232" t="s">
        <v>146</v>
      </c>
      <c r="F88" s="161"/>
    </row>
    <row r="89" spans="1:6">
      <c r="A89" s="229"/>
      <c r="B89" s="230"/>
      <c r="C89" s="230"/>
      <c r="D89" s="231">
        <v>43070</v>
      </c>
      <c r="E89" s="232" t="s">
        <v>146</v>
      </c>
      <c r="F89" s="161"/>
    </row>
    <row r="90" spans="1:6">
      <c r="A90" s="229"/>
      <c r="B90" s="230"/>
      <c r="C90" s="230"/>
      <c r="D90" s="231">
        <v>43070</v>
      </c>
      <c r="E90" s="232" t="s">
        <v>146</v>
      </c>
      <c r="F90" s="161"/>
    </row>
    <row r="91" spans="1:6">
      <c r="A91" s="229"/>
      <c r="B91" s="230"/>
      <c r="C91" s="230"/>
      <c r="D91" s="231">
        <v>43070</v>
      </c>
      <c r="E91" s="232" t="s">
        <v>146</v>
      </c>
      <c r="F91" s="161"/>
    </row>
    <row r="92" spans="1:6">
      <c r="A92" s="229"/>
      <c r="B92" s="230"/>
      <c r="C92" s="230"/>
      <c r="D92" s="231">
        <v>43070</v>
      </c>
      <c r="E92" s="232" t="s">
        <v>146</v>
      </c>
      <c r="F92" s="161"/>
    </row>
    <row r="93" spans="1:6">
      <c r="A93" s="229"/>
      <c r="B93" s="230"/>
      <c r="C93" s="230"/>
      <c r="D93" s="231">
        <v>43070</v>
      </c>
      <c r="E93" s="232" t="s">
        <v>146</v>
      </c>
      <c r="F93" s="161"/>
    </row>
    <row r="94" spans="1:6">
      <c r="A94" s="229"/>
      <c r="B94" s="230"/>
      <c r="C94" s="230"/>
      <c r="D94" s="231">
        <v>43070</v>
      </c>
      <c r="E94" s="232" t="s">
        <v>146</v>
      </c>
      <c r="F94" s="161"/>
    </row>
    <row r="95" spans="1:6">
      <c r="A95" s="229"/>
      <c r="B95" s="230"/>
      <c r="C95" s="230"/>
      <c r="D95" s="231">
        <v>43070</v>
      </c>
      <c r="E95" s="232" t="s">
        <v>146</v>
      </c>
      <c r="F95" s="161"/>
    </row>
    <row r="96" spans="1:6">
      <c r="A96" s="229"/>
      <c r="B96" s="230"/>
      <c r="C96" s="230"/>
      <c r="D96" s="231">
        <v>43070</v>
      </c>
      <c r="E96" s="232" t="s">
        <v>146</v>
      </c>
      <c r="F96" s="161"/>
    </row>
    <row r="97" spans="1:6">
      <c r="A97" s="229"/>
      <c r="B97" s="230"/>
      <c r="C97" s="230"/>
      <c r="D97" s="231">
        <v>43070</v>
      </c>
      <c r="E97" s="232" t="s">
        <v>146</v>
      </c>
      <c r="F97" s="161"/>
    </row>
    <row r="98" spans="1:6">
      <c r="A98" s="229"/>
      <c r="B98" s="230"/>
      <c r="C98" s="230"/>
      <c r="D98" s="231">
        <v>43070</v>
      </c>
      <c r="E98" s="232" t="s">
        <v>146</v>
      </c>
      <c r="F98" s="161"/>
    </row>
    <row r="99" spans="1:6">
      <c r="A99" s="229"/>
      <c r="B99" s="230"/>
      <c r="C99" s="230"/>
      <c r="D99" s="231">
        <v>43070</v>
      </c>
      <c r="E99" s="232" t="s">
        <v>146</v>
      </c>
      <c r="F99" s="161"/>
    </row>
    <row r="100" spans="1:6">
      <c r="A100" s="229"/>
      <c r="B100" s="230"/>
      <c r="C100" s="230"/>
      <c r="D100" s="231">
        <v>43070</v>
      </c>
      <c r="E100" s="232" t="s">
        <v>146</v>
      </c>
      <c r="F100" s="161"/>
    </row>
    <row r="101" spans="1:6">
      <c r="A101" s="229"/>
      <c r="B101" s="230"/>
      <c r="C101" s="230"/>
      <c r="D101" s="231">
        <v>43070</v>
      </c>
      <c r="E101" s="232" t="s">
        <v>146</v>
      </c>
      <c r="F101" s="161"/>
    </row>
    <row r="102" spans="1:6">
      <c r="A102" s="229"/>
      <c r="B102" s="230"/>
      <c r="C102" s="230"/>
      <c r="D102" s="231">
        <v>43070</v>
      </c>
      <c r="E102" s="232" t="s">
        <v>146</v>
      </c>
      <c r="F102" s="161"/>
    </row>
    <row r="103" spans="1:6">
      <c r="A103" s="229"/>
      <c r="B103" s="230"/>
      <c r="C103" s="230"/>
      <c r="D103" s="231">
        <v>43070</v>
      </c>
      <c r="E103" s="232" t="s">
        <v>146</v>
      </c>
      <c r="F103" s="161"/>
    </row>
    <row r="104" spans="1:6">
      <c r="A104" s="229"/>
      <c r="B104" s="230"/>
      <c r="C104" s="230"/>
      <c r="D104" s="231">
        <v>43070</v>
      </c>
      <c r="E104" s="232" t="s">
        <v>146</v>
      </c>
      <c r="F104" s="161"/>
    </row>
    <row r="105" spans="1:6">
      <c r="A105" s="229"/>
      <c r="B105" s="230"/>
      <c r="C105" s="230"/>
      <c r="D105" s="231">
        <v>43070</v>
      </c>
      <c r="E105" s="232" t="s">
        <v>146</v>
      </c>
      <c r="F105" s="161"/>
    </row>
    <row r="106" spans="1:6">
      <c r="A106" s="229"/>
      <c r="B106" s="230"/>
      <c r="C106" s="230"/>
      <c r="D106" s="231">
        <v>43070</v>
      </c>
      <c r="E106" s="232" t="s">
        <v>146</v>
      </c>
      <c r="F106" s="161"/>
    </row>
    <row r="107" spans="1:6">
      <c r="A107" s="229"/>
      <c r="B107" s="230"/>
      <c r="C107" s="230"/>
      <c r="D107" s="231">
        <v>43070</v>
      </c>
      <c r="E107" s="232" t="s">
        <v>146</v>
      </c>
      <c r="F107" s="161"/>
    </row>
    <row r="108" spans="1:6">
      <c r="A108" s="229"/>
      <c r="B108" s="230"/>
      <c r="C108" s="230"/>
      <c r="D108" s="231">
        <v>43070</v>
      </c>
      <c r="E108" s="232" t="s">
        <v>146</v>
      </c>
      <c r="F108" s="161"/>
    </row>
    <row r="109" spans="1:6">
      <c r="A109" s="229"/>
      <c r="B109" s="230"/>
      <c r="C109" s="230"/>
      <c r="D109" s="231">
        <v>43070</v>
      </c>
      <c r="E109" s="232" t="s">
        <v>146</v>
      </c>
      <c r="F109" s="161"/>
    </row>
    <row r="110" spans="1:6">
      <c r="A110" s="229"/>
      <c r="B110" s="230"/>
      <c r="C110" s="230"/>
      <c r="D110" s="231">
        <v>43070</v>
      </c>
      <c r="E110" s="232" t="s">
        <v>146</v>
      </c>
      <c r="F110" s="161"/>
    </row>
    <row r="111" spans="1:6">
      <c r="A111" s="229"/>
      <c r="B111" s="230"/>
      <c r="C111" s="230"/>
      <c r="D111" s="231">
        <v>43070</v>
      </c>
      <c r="E111" s="232" t="s">
        <v>146</v>
      </c>
      <c r="F111" s="161"/>
    </row>
    <row r="112" spans="1:6">
      <c r="A112" s="229"/>
      <c r="B112" s="230"/>
      <c r="C112" s="230"/>
      <c r="D112" s="231">
        <v>43070</v>
      </c>
      <c r="E112" s="232" t="s">
        <v>146</v>
      </c>
      <c r="F112" s="161"/>
    </row>
    <row r="113" spans="1:6">
      <c r="A113" s="229"/>
      <c r="B113" s="230"/>
      <c r="C113" s="230"/>
      <c r="D113" s="231">
        <v>43070</v>
      </c>
      <c r="E113" s="232" t="s">
        <v>146</v>
      </c>
      <c r="F113" s="161"/>
    </row>
    <row r="114" spans="1:6">
      <c r="A114" s="229"/>
      <c r="B114" s="230"/>
      <c r="C114" s="230"/>
      <c r="D114" s="231">
        <v>43070</v>
      </c>
      <c r="E114" s="232" t="s">
        <v>146</v>
      </c>
      <c r="F114" s="161"/>
    </row>
    <row r="115" spans="1:6">
      <c r="A115" s="229"/>
      <c r="B115" s="230"/>
      <c r="C115" s="230"/>
      <c r="D115" s="231">
        <v>43070</v>
      </c>
      <c r="E115" s="232" t="s">
        <v>146</v>
      </c>
      <c r="F115" s="161"/>
    </row>
    <row r="116" spans="1:6">
      <c r="A116" s="229"/>
      <c r="B116" s="230"/>
      <c r="C116" s="230"/>
      <c r="D116" s="231">
        <v>43070</v>
      </c>
      <c r="E116" s="232" t="s">
        <v>146</v>
      </c>
      <c r="F116" s="161"/>
    </row>
    <row r="117" spans="1:6">
      <c r="A117" s="229"/>
      <c r="B117" s="230"/>
      <c r="C117" s="230"/>
      <c r="D117" s="231">
        <v>43070</v>
      </c>
      <c r="E117" s="232" t="s">
        <v>146</v>
      </c>
      <c r="F117" s="161"/>
    </row>
    <row r="118" spans="1:6">
      <c r="A118" s="229"/>
      <c r="B118" s="230"/>
      <c r="C118" s="230"/>
      <c r="D118" s="231">
        <v>43070</v>
      </c>
      <c r="E118" s="232" t="s">
        <v>146</v>
      </c>
      <c r="F118" s="161"/>
    </row>
    <row r="119" spans="1:6">
      <c r="A119" s="229"/>
      <c r="B119" s="230"/>
      <c r="C119" s="230"/>
      <c r="D119" s="231">
        <v>43070</v>
      </c>
      <c r="E119" s="232" t="s">
        <v>146</v>
      </c>
      <c r="F119" s="161"/>
    </row>
    <row r="120" spans="1:6">
      <c r="A120" s="229"/>
      <c r="B120" s="230"/>
      <c r="C120" s="230"/>
      <c r="D120" s="231">
        <v>43070</v>
      </c>
      <c r="E120" s="232" t="s">
        <v>146</v>
      </c>
      <c r="F120" s="161"/>
    </row>
    <row r="121" spans="1:6">
      <c r="A121" s="229"/>
      <c r="B121" s="230"/>
      <c r="C121" s="230"/>
      <c r="D121" s="231">
        <v>43070</v>
      </c>
      <c r="E121" s="232" t="s">
        <v>146</v>
      </c>
      <c r="F121" s="161"/>
    </row>
    <row r="122" spans="1:6">
      <c r="A122" s="229"/>
      <c r="B122" s="230"/>
      <c r="C122" s="230"/>
      <c r="D122" s="231">
        <v>43070</v>
      </c>
      <c r="E122" s="232" t="s">
        <v>146</v>
      </c>
      <c r="F122" s="161"/>
    </row>
    <row r="123" spans="1:6">
      <c r="A123" s="229"/>
      <c r="B123" s="230"/>
      <c r="C123" s="230"/>
      <c r="D123" s="231">
        <v>43070</v>
      </c>
      <c r="E123" s="232" t="s">
        <v>146</v>
      </c>
      <c r="F123" s="161"/>
    </row>
    <row r="124" spans="1:6">
      <c r="A124" s="229"/>
      <c r="B124" s="230"/>
      <c r="C124" s="230"/>
      <c r="D124" s="231">
        <v>43070</v>
      </c>
      <c r="E124" s="232" t="s">
        <v>146</v>
      </c>
      <c r="F124" s="161"/>
    </row>
    <row r="125" spans="1:6">
      <c r="A125" s="229"/>
      <c r="B125" s="230"/>
      <c r="C125" s="230"/>
      <c r="D125" s="231">
        <v>43070</v>
      </c>
      <c r="E125" s="232" t="s">
        <v>146</v>
      </c>
      <c r="F125" s="161"/>
    </row>
    <row r="126" spans="1:6">
      <c r="A126" s="229"/>
      <c r="B126" s="230"/>
      <c r="C126" s="230"/>
      <c r="D126" s="231">
        <v>43070</v>
      </c>
      <c r="E126" s="232" t="s">
        <v>146</v>
      </c>
      <c r="F126" s="161"/>
    </row>
    <row r="127" spans="1:6">
      <c r="A127" s="229"/>
      <c r="B127" s="230"/>
      <c r="C127" s="230"/>
      <c r="D127" s="231">
        <v>43070</v>
      </c>
      <c r="E127" s="232" t="s">
        <v>146</v>
      </c>
      <c r="F127" s="161"/>
    </row>
    <row r="128" spans="1:6">
      <c r="A128" s="229"/>
      <c r="B128" s="230"/>
      <c r="C128" s="230"/>
      <c r="D128" s="231">
        <v>43070</v>
      </c>
      <c r="E128" s="232" t="s">
        <v>146</v>
      </c>
      <c r="F128" s="161"/>
    </row>
    <row r="129" spans="1:6">
      <c r="A129" s="229"/>
      <c r="B129" s="230"/>
      <c r="C129" s="230"/>
      <c r="D129" s="231">
        <v>43070</v>
      </c>
      <c r="E129" s="232" t="s">
        <v>146</v>
      </c>
      <c r="F129" s="161"/>
    </row>
    <row r="130" spans="1:6">
      <c r="A130" s="229"/>
      <c r="B130" s="230"/>
      <c r="C130" s="230"/>
      <c r="D130" s="231">
        <v>43070</v>
      </c>
      <c r="E130" s="232" t="s">
        <v>146</v>
      </c>
      <c r="F130" s="161"/>
    </row>
    <row r="131" spans="1:6">
      <c r="A131" s="229"/>
      <c r="B131" s="230"/>
      <c r="C131" s="230"/>
      <c r="D131" s="231">
        <v>43070</v>
      </c>
      <c r="E131" s="232" t="s">
        <v>146</v>
      </c>
      <c r="F131" s="161"/>
    </row>
    <row r="132" spans="1:6">
      <c r="A132" s="229"/>
      <c r="B132" s="230"/>
      <c r="C132" s="230"/>
      <c r="D132" s="231">
        <v>43070</v>
      </c>
      <c r="E132" s="232" t="s">
        <v>146</v>
      </c>
      <c r="F132" s="161"/>
    </row>
    <row r="133" spans="1:6">
      <c r="A133" s="229"/>
      <c r="B133" s="230"/>
      <c r="C133" s="230"/>
      <c r="D133" s="231">
        <v>43070</v>
      </c>
      <c r="E133" s="232" t="s">
        <v>146</v>
      </c>
      <c r="F133" s="161"/>
    </row>
    <row r="134" spans="1:6">
      <c r="A134" s="229"/>
      <c r="B134" s="230"/>
      <c r="C134" s="230"/>
      <c r="D134" s="231">
        <v>43070</v>
      </c>
      <c r="E134" s="232" t="s">
        <v>146</v>
      </c>
      <c r="F134" s="161"/>
    </row>
    <row r="135" spans="1:6">
      <c r="A135" s="229"/>
      <c r="B135" s="230"/>
      <c r="C135" s="230"/>
      <c r="D135" s="231">
        <v>43070</v>
      </c>
      <c r="E135" s="232" t="s">
        <v>146</v>
      </c>
      <c r="F135" s="161"/>
    </row>
    <row r="136" spans="1:6">
      <c r="A136" s="229"/>
      <c r="B136" s="230"/>
      <c r="C136" s="230"/>
      <c r="D136" s="231">
        <v>43070</v>
      </c>
      <c r="E136" s="232" t="s">
        <v>146</v>
      </c>
      <c r="F136" s="161"/>
    </row>
    <row r="137" spans="1:6">
      <c r="A137" s="229"/>
      <c r="B137" s="230"/>
      <c r="C137" s="230"/>
      <c r="D137" s="231">
        <v>43070</v>
      </c>
      <c r="E137" s="232" t="s">
        <v>146</v>
      </c>
      <c r="F137" s="161"/>
    </row>
    <row r="138" spans="1:6">
      <c r="A138" s="229"/>
      <c r="B138" s="230"/>
      <c r="C138" s="230"/>
      <c r="D138" s="231">
        <v>43070</v>
      </c>
      <c r="E138" s="232" t="s">
        <v>146</v>
      </c>
      <c r="F138" s="161"/>
    </row>
    <row r="139" spans="1:6">
      <c r="A139" s="229"/>
      <c r="B139" s="230"/>
      <c r="C139" s="230"/>
      <c r="D139" s="231">
        <v>43070</v>
      </c>
      <c r="E139" s="232" t="s">
        <v>146</v>
      </c>
      <c r="F139" s="161"/>
    </row>
    <row r="140" spans="1:6">
      <c r="A140" s="229"/>
      <c r="B140" s="230"/>
      <c r="C140" s="230"/>
      <c r="D140" s="231">
        <v>43070</v>
      </c>
      <c r="E140" s="232" t="s">
        <v>146</v>
      </c>
      <c r="F140" s="161"/>
    </row>
    <row r="141" spans="1:6">
      <c r="A141" s="229"/>
      <c r="B141" s="230"/>
      <c r="C141" s="230"/>
      <c r="D141" s="231">
        <v>43070</v>
      </c>
      <c r="E141" s="232" t="s">
        <v>146</v>
      </c>
      <c r="F141" s="161"/>
    </row>
    <row r="142" spans="1:6">
      <c r="A142" s="229"/>
      <c r="B142" s="230"/>
      <c r="C142" s="230"/>
      <c r="D142" s="231">
        <v>43070</v>
      </c>
      <c r="E142" s="232" t="s">
        <v>146</v>
      </c>
      <c r="F142" s="161"/>
    </row>
    <row r="143" spans="1:6">
      <c r="A143" s="229"/>
      <c r="B143" s="230"/>
      <c r="C143" s="230"/>
      <c r="D143" s="231">
        <v>43070</v>
      </c>
      <c r="E143" s="232" t="s">
        <v>146</v>
      </c>
      <c r="F143" s="161"/>
    </row>
    <row r="144" spans="1:6">
      <c r="A144" s="229"/>
      <c r="B144" s="230"/>
      <c r="C144" s="230"/>
      <c r="D144" s="231">
        <v>43070</v>
      </c>
      <c r="E144" s="232" t="s">
        <v>146</v>
      </c>
      <c r="F144" s="161"/>
    </row>
    <row r="145" spans="1:6">
      <c r="A145" s="229"/>
      <c r="B145" s="230"/>
      <c r="C145" s="230"/>
      <c r="D145" s="231">
        <v>43070</v>
      </c>
      <c r="E145" s="232" t="s">
        <v>146</v>
      </c>
      <c r="F145" s="161"/>
    </row>
    <row r="146" spans="1:6">
      <c r="A146" s="229"/>
      <c r="B146" s="230"/>
      <c r="C146" s="230"/>
      <c r="D146" s="231">
        <v>43070</v>
      </c>
      <c r="E146" s="232" t="s">
        <v>146</v>
      </c>
      <c r="F146" s="161"/>
    </row>
    <row r="147" spans="1:6">
      <c r="A147" s="229"/>
      <c r="B147" s="230"/>
      <c r="C147" s="230"/>
      <c r="D147" s="231">
        <v>43070</v>
      </c>
      <c r="E147" s="232" t="s">
        <v>146</v>
      </c>
      <c r="F147" s="161"/>
    </row>
    <row r="148" spans="1:6">
      <c r="A148" s="229"/>
      <c r="B148" s="230"/>
      <c r="C148" s="230"/>
      <c r="D148" s="231">
        <v>43070</v>
      </c>
      <c r="E148" s="232" t="s">
        <v>146</v>
      </c>
      <c r="F148" s="161"/>
    </row>
    <row r="149" spans="1:6">
      <c r="A149" s="229"/>
      <c r="B149" s="230"/>
      <c r="C149" s="230"/>
      <c r="D149" s="231">
        <v>43070</v>
      </c>
      <c r="E149" s="232" t="s">
        <v>146</v>
      </c>
      <c r="F149" s="161"/>
    </row>
    <row r="150" spans="1:6">
      <c r="A150" s="229"/>
      <c r="B150" s="230"/>
      <c r="C150" s="230"/>
      <c r="D150" s="231">
        <v>43070</v>
      </c>
      <c r="E150" s="232" t="s">
        <v>146</v>
      </c>
      <c r="F150" s="161"/>
    </row>
    <row r="151" spans="1:6">
      <c r="A151" s="229"/>
      <c r="B151" s="230"/>
      <c r="C151" s="230"/>
      <c r="D151" s="231">
        <v>43070</v>
      </c>
      <c r="E151" s="232" t="s">
        <v>146</v>
      </c>
      <c r="F151" s="161"/>
    </row>
    <row r="152" spans="1:6">
      <c r="A152" s="229"/>
      <c r="B152" s="230"/>
      <c r="C152" s="230"/>
      <c r="D152" s="231">
        <v>43070</v>
      </c>
      <c r="E152" s="232" t="s">
        <v>146</v>
      </c>
      <c r="F152" s="161"/>
    </row>
    <row r="153" spans="1:6">
      <c r="A153" s="229"/>
      <c r="B153" s="230"/>
      <c r="C153" s="230"/>
      <c r="D153" s="231">
        <v>43070</v>
      </c>
      <c r="E153" s="232" t="s">
        <v>146</v>
      </c>
      <c r="F153" s="161"/>
    </row>
    <row r="154" spans="1:6">
      <c r="A154" s="229"/>
      <c r="B154" s="230"/>
      <c r="C154" s="230"/>
      <c r="D154" s="231">
        <v>43070</v>
      </c>
      <c r="E154" s="232" t="s">
        <v>146</v>
      </c>
      <c r="F154" s="161"/>
    </row>
    <row r="155" spans="1:6">
      <c r="A155" s="229"/>
      <c r="B155" s="230"/>
      <c r="C155" s="230"/>
      <c r="D155" s="231">
        <v>43070</v>
      </c>
      <c r="E155" s="232" t="s">
        <v>146</v>
      </c>
      <c r="F155" s="161"/>
    </row>
    <row r="156" spans="1:6">
      <c r="A156" s="229"/>
      <c r="B156" s="230"/>
      <c r="C156" s="230"/>
      <c r="D156" s="231">
        <v>43070</v>
      </c>
      <c r="E156" s="232" t="s">
        <v>146</v>
      </c>
      <c r="F156" s="161"/>
    </row>
    <row r="157" spans="1:6">
      <c r="A157" s="229"/>
      <c r="B157" s="230"/>
      <c r="C157" s="230"/>
      <c r="D157" s="231">
        <v>43070</v>
      </c>
      <c r="E157" s="232" t="s">
        <v>146</v>
      </c>
      <c r="F157" s="161"/>
    </row>
    <row r="158" spans="1:6">
      <c r="A158" s="229"/>
      <c r="B158" s="230"/>
      <c r="C158" s="230"/>
      <c r="D158" s="231">
        <v>43070</v>
      </c>
      <c r="E158" s="232" t="s">
        <v>146</v>
      </c>
      <c r="F158" s="161"/>
    </row>
    <row r="159" spans="1:6">
      <c r="A159" s="229"/>
      <c r="B159" s="230"/>
      <c r="C159" s="230"/>
      <c r="D159" s="231">
        <v>43070</v>
      </c>
      <c r="E159" s="232" t="s">
        <v>146</v>
      </c>
      <c r="F159" s="161"/>
    </row>
    <row r="160" spans="1:6">
      <c r="A160" s="229"/>
      <c r="B160" s="230"/>
      <c r="C160" s="230"/>
      <c r="D160" s="231">
        <v>43070</v>
      </c>
      <c r="E160" s="232" t="s">
        <v>146</v>
      </c>
      <c r="F160" s="161"/>
    </row>
    <row r="161" spans="1:6">
      <c r="A161" s="229"/>
      <c r="B161" s="230"/>
      <c r="C161" s="230"/>
      <c r="D161" s="231">
        <v>43070</v>
      </c>
      <c r="E161" s="232" t="s">
        <v>146</v>
      </c>
      <c r="F161" s="161"/>
    </row>
    <row r="162" spans="1:6">
      <c r="A162" s="229"/>
      <c r="B162" s="230"/>
      <c r="C162" s="230"/>
      <c r="D162" s="231">
        <v>43070</v>
      </c>
      <c r="E162" s="232" t="s">
        <v>146</v>
      </c>
      <c r="F162" s="161"/>
    </row>
    <row r="163" spans="1:6">
      <c r="A163" s="229"/>
      <c r="B163" s="230"/>
      <c r="C163" s="230"/>
      <c r="D163" s="231">
        <v>43070</v>
      </c>
      <c r="E163" s="232" t="s">
        <v>146</v>
      </c>
      <c r="F163" s="161"/>
    </row>
    <row r="164" spans="1:6">
      <c r="A164" s="229"/>
      <c r="B164" s="230"/>
      <c r="C164" s="230"/>
      <c r="D164" s="231">
        <v>43070</v>
      </c>
      <c r="E164" s="232" t="s">
        <v>146</v>
      </c>
      <c r="F164" s="161"/>
    </row>
    <row r="165" spans="1:6">
      <c r="A165" s="229"/>
      <c r="B165" s="230"/>
      <c r="C165" s="230"/>
      <c r="D165" s="231">
        <v>43070</v>
      </c>
      <c r="E165" s="232" t="s">
        <v>146</v>
      </c>
      <c r="F165" s="161"/>
    </row>
    <row r="166" spans="1:6">
      <c r="A166" s="229"/>
      <c r="B166" s="230"/>
      <c r="C166" s="230"/>
      <c r="D166" s="231">
        <v>43070</v>
      </c>
      <c r="E166" s="232" t="s">
        <v>146</v>
      </c>
      <c r="F166" s="161"/>
    </row>
    <row r="167" spans="1:6">
      <c r="A167" s="229"/>
      <c r="B167" s="230"/>
      <c r="C167" s="230"/>
      <c r="D167" s="231">
        <v>43070</v>
      </c>
      <c r="E167" s="232" t="s">
        <v>146</v>
      </c>
      <c r="F167" s="161"/>
    </row>
    <row r="168" spans="1:6">
      <c r="A168" s="229"/>
      <c r="B168" s="230"/>
      <c r="C168" s="230"/>
      <c r="D168" s="231">
        <v>43070</v>
      </c>
      <c r="E168" s="232" t="s">
        <v>146</v>
      </c>
      <c r="F168" s="161"/>
    </row>
    <row r="169" spans="1:6">
      <c r="A169" s="229"/>
      <c r="B169" s="230"/>
      <c r="C169" s="230"/>
      <c r="D169" s="231">
        <v>43070</v>
      </c>
      <c r="E169" s="232" t="s">
        <v>146</v>
      </c>
      <c r="F169" s="161"/>
    </row>
    <row r="170" spans="1:6">
      <c r="A170" s="229"/>
      <c r="B170" s="230"/>
      <c r="C170" s="230"/>
      <c r="D170" s="231">
        <v>43070</v>
      </c>
      <c r="E170" s="232" t="s">
        <v>146</v>
      </c>
      <c r="F170" s="161"/>
    </row>
    <row r="171" spans="1:6">
      <c r="A171" s="229"/>
      <c r="B171" s="230"/>
      <c r="C171" s="230"/>
      <c r="D171" s="231">
        <v>43070</v>
      </c>
      <c r="E171" s="232" t="s">
        <v>146</v>
      </c>
      <c r="F171" s="161"/>
    </row>
    <row r="172" spans="1:6">
      <c r="A172" s="229"/>
      <c r="B172" s="230"/>
      <c r="C172" s="230"/>
      <c r="D172" s="231">
        <v>43070</v>
      </c>
      <c r="E172" s="232" t="s">
        <v>146</v>
      </c>
      <c r="F172" s="161"/>
    </row>
    <row r="173" spans="1:6">
      <c r="A173" s="229"/>
      <c r="B173" s="230"/>
      <c r="C173" s="230"/>
      <c r="D173" s="231">
        <v>43070</v>
      </c>
      <c r="E173" s="232" t="s">
        <v>146</v>
      </c>
      <c r="F173" s="161"/>
    </row>
    <row r="174" spans="1:6">
      <c r="A174" s="229"/>
      <c r="B174" s="230"/>
      <c r="C174" s="230"/>
      <c r="D174" s="231">
        <v>43070</v>
      </c>
      <c r="E174" s="232" t="s">
        <v>146</v>
      </c>
      <c r="F174" s="161"/>
    </row>
    <row r="175" spans="1:6">
      <c r="A175" s="229"/>
      <c r="B175" s="230"/>
      <c r="C175" s="230"/>
      <c r="D175" s="231">
        <v>43070</v>
      </c>
      <c r="E175" s="232" t="s">
        <v>146</v>
      </c>
      <c r="F175" s="161"/>
    </row>
    <row r="176" spans="1:6">
      <c r="A176" s="229"/>
      <c r="B176" s="230"/>
      <c r="C176" s="230"/>
      <c r="D176" s="231">
        <v>43070</v>
      </c>
      <c r="E176" s="232" t="s">
        <v>146</v>
      </c>
      <c r="F176" s="161"/>
    </row>
    <row r="177" spans="1:6">
      <c r="A177" s="229"/>
      <c r="B177" s="230"/>
      <c r="C177" s="230"/>
      <c r="D177" s="231">
        <v>43070</v>
      </c>
      <c r="E177" s="232" t="s">
        <v>146</v>
      </c>
      <c r="F177" s="161"/>
    </row>
    <row r="178" spans="1:6">
      <c r="A178" s="229"/>
      <c r="B178" s="230"/>
      <c r="C178" s="230"/>
      <c r="D178" s="231">
        <v>43070</v>
      </c>
      <c r="E178" s="232" t="s">
        <v>146</v>
      </c>
      <c r="F178" s="161"/>
    </row>
    <row r="179" spans="1:6">
      <c r="A179" s="229"/>
      <c r="B179" s="230"/>
      <c r="C179" s="230"/>
      <c r="D179" s="231">
        <v>43070</v>
      </c>
      <c r="E179" s="232" t="s">
        <v>146</v>
      </c>
      <c r="F179" s="161"/>
    </row>
    <row r="180" spans="1:6">
      <c r="A180" s="229"/>
      <c r="B180" s="230"/>
      <c r="C180" s="230"/>
      <c r="D180" s="231">
        <v>43070</v>
      </c>
      <c r="E180" s="232" t="s">
        <v>146</v>
      </c>
      <c r="F180" s="161"/>
    </row>
    <row r="181" spans="1:6">
      <c r="A181" s="229"/>
      <c r="B181" s="230"/>
      <c r="C181" s="230"/>
      <c r="D181" s="231">
        <v>43070</v>
      </c>
      <c r="E181" s="232" t="s">
        <v>146</v>
      </c>
      <c r="F181" s="161"/>
    </row>
    <row r="182" spans="1:6">
      <c r="A182" s="229"/>
      <c r="B182" s="230"/>
      <c r="C182" s="230"/>
      <c r="D182" s="231">
        <v>43070</v>
      </c>
      <c r="E182" s="232" t="s">
        <v>146</v>
      </c>
      <c r="F182" s="161"/>
    </row>
    <row r="183" spans="1:6">
      <c r="A183" s="229"/>
      <c r="B183" s="230"/>
      <c r="C183" s="230"/>
      <c r="D183" s="231">
        <v>43070</v>
      </c>
      <c r="E183" s="232" t="s">
        <v>146</v>
      </c>
      <c r="F183" s="161"/>
    </row>
    <row r="184" spans="1:6">
      <c r="A184" s="229"/>
      <c r="B184" s="230"/>
      <c r="C184" s="230"/>
      <c r="D184" s="231">
        <v>43070</v>
      </c>
      <c r="E184" s="232" t="s">
        <v>146</v>
      </c>
      <c r="F184" s="161"/>
    </row>
    <row r="185" spans="1:6">
      <c r="A185" s="229"/>
      <c r="B185" s="230"/>
      <c r="C185" s="230"/>
      <c r="D185" s="231">
        <v>43070</v>
      </c>
      <c r="E185" s="232" t="s">
        <v>146</v>
      </c>
      <c r="F185" s="161"/>
    </row>
    <row r="186" spans="1:6">
      <c r="A186" s="229"/>
      <c r="B186" s="230"/>
      <c r="C186" s="230"/>
      <c r="D186" s="231">
        <v>43070</v>
      </c>
      <c r="E186" s="232" t="s">
        <v>146</v>
      </c>
      <c r="F186" s="161"/>
    </row>
    <row r="187" spans="1:6">
      <c r="A187" s="229"/>
      <c r="B187" s="230"/>
      <c r="C187" s="230"/>
      <c r="D187" s="231">
        <v>43070</v>
      </c>
      <c r="E187" s="232" t="s">
        <v>146</v>
      </c>
      <c r="F187" s="161"/>
    </row>
    <row r="188" spans="1:6">
      <c r="A188" s="229"/>
      <c r="B188" s="230"/>
      <c r="C188" s="230"/>
      <c r="D188" s="231">
        <v>43070</v>
      </c>
      <c r="E188" s="232" t="s">
        <v>146</v>
      </c>
      <c r="F188" s="161"/>
    </row>
    <row r="189" spans="1:6">
      <c r="A189" s="229"/>
      <c r="B189" s="230"/>
      <c r="C189" s="230"/>
      <c r="D189" s="231">
        <v>43070</v>
      </c>
      <c r="E189" s="232" t="s">
        <v>146</v>
      </c>
      <c r="F189" s="161"/>
    </row>
    <row r="190" spans="1:6">
      <c r="A190" s="229"/>
      <c r="B190" s="230"/>
      <c r="C190" s="230"/>
      <c r="D190" s="231">
        <v>43070</v>
      </c>
      <c r="E190" s="232" t="s">
        <v>146</v>
      </c>
      <c r="F190" s="161"/>
    </row>
    <row r="191" spans="1:6">
      <c r="A191" s="229"/>
      <c r="B191" s="230"/>
      <c r="C191" s="230"/>
      <c r="D191" s="231">
        <v>43070</v>
      </c>
      <c r="E191" s="232" t="s">
        <v>146</v>
      </c>
      <c r="F191" s="161"/>
    </row>
    <row r="192" spans="1:6">
      <c r="A192" s="229"/>
      <c r="B192" s="230"/>
      <c r="C192" s="230"/>
      <c r="D192" s="231">
        <v>43070</v>
      </c>
      <c r="E192" s="232" t="s">
        <v>146</v>
      </c>
      <c r="F192" s="161"/>
    </row>
    <row r="193" spans="1:6">
      <c r="A193" s="229"/>
      <c r="B193" s="230"/>
      <c r="C193" s="230"/>
      <c r="D193" s="231">
        <v>43070</v>
      </c>
      <c r="E193" s="232" t="s">
        <v>146</v>
      </c>
      <c r="F193" s="161"/>
    </row>
    <row r="194" spans="1:6">
      <c r="A194" s="229"/>
      <c r="B194" s="230"/>
      <c r="C194" s="230"/>
      <c r="D194" s="231">
        <v>43070</v>
      </c>
      <c r="E194" s="232" t="s">
        <v>146</v>
      </c>
      <c r="F194" s="161"/>
    </row>
    <row r="195" spans="1:6">
      <c r="A195" s="229"/>
      <c r="B195" s="230"/>
      <c r="C195" s="230"/>
      <c r="D195" s="231">
        <v>43070</v>
      </c>
      <c r="E195" s="232" t="s">
        <v>146</v>
      </c>
      <c r="F195" s="161"/>
    </row>
    <row r="196" spans="1:6">
      <c r="A196" s="229"/>
      <c r="B196" s="230"/>
      <c r="C196" s="230"/>
      <c r="D196" s="231">
        <v>43070</v>
      </c>
      <c r="E196" s="232" t="s">
        <v>146</v>
      </c>
      <c r="F196" s="161"/>
    </row>
    <row r="197" spans="1:6">
      <c r="A197" s="229"/>
      <c r="B197" s="230"/>
      <c r="C197" s="230"/>
      <c r="D197" s="231">
        <v>43070</v>
      </c>
      <c r="E197" s="232" t="s">
        <v>146</v>
      </c>
      <c r="F197" s="161"/>
    </row>
    <row r="198" spans="1:6">
      <c r="A198" s="229"/>
      <c r="B198" s="230"/>
      <c r="C198" s="230"/>
      <c r="D198" s="231">
        <v>43070</v>
      </c>
      <c r="E198" s="232" t="s">
        <v>146</v>
      </c>
      <c r="F198" s="161"/>
    </row>
    <row r="199" spans="1:6">
      <c r="A199" s="229"/>
      <c r="B199" s="230"/>
      <c r="C199" s="230"/>
      <c r="D199" s="231">
        <v>43070</v>
      </c>
      <c r="E199" s="232" t="s">
        <v>146</v>
      </c>
      <c r="F199" s="161"/>
    </row>
    <row r="200" spans="1:6">
      <c r="A200" s="229"/>
      <c r="B200" s="230"/>
      <c r="C200" s="230"/>
      <c r="D200" s="231">
        <v>43070</v>
      </c>
      <c r="E200" s="232" t="s">
        <v>146</v>
      </c>
      <c r="F200" s="161"/>
    </row>
    <row r="201" spans="1:6">
      <c r="A201" s="229"/>
      <c r="B201" s="230"/>
      <c r="C201" s="230"/>
      <c r="D201" s="231">
        <v>43070</v>
      </c>
      <c r="E201" s="232" t="s">
        <v>146</v>
      </c>
      <c r="F201" s="161"/>
    </row>
    <row r="202" spans="1:6">
      <c r="A202" s="229"/>
      <c r="B202" s="230"/>
      <c r="C202" s="230"/>
      <c r="D202" s="231">
        <v>43070</v>
      </c>
      <c r="E202" s="232" t="s">
        <v>146</v>
      </c>
      <c r="F202" s="161"/>
    </row>
    <row r="203" spans="1:6">
      <c r="A203" s="229"/>
      <c r="B203" s="230"/>
      <c r="C203" s="230"/>
      <c r="D203" s="231">
        <v>43070</v>
      </c>
      <c r="E203" s="232" t="s">
        <v>146</v>
      </c>
      <c r="F203" s="161"/>
    </row>
    <row r="204" spans="1:6">
      <c r="A204" s="229"/>
      <c r="B204" s="230"/>
      <c r="C204" s="230"/>
      <c r="D204" s="231">
        <v>43070</v>
      </c>
      <c r="E204" s="232" t="s">
        <v>146</v>
      </c>
      <c r="F204" s="161"/>
    </row>
    <row r="205" spans="1:6">
      <c r="A205" s="229"/>
      <c r="B205" s="230"/>
      <c r="C205" s="230"/>
      <c r="D205" s="231">
        <v>43070</v>
      </c>
      <c r="E205" s="232" t="s">
        <v>146</v>
      </c>
      <c r="F205" s="161"/>
    </row>
    <row r="206" spans="1:6">
      <c r="A206" s="229"/>
      <c r="B206" s="230"/>
      <c r="C206" s="230"/>
      <c r="D206" s="231">
        <v>43070</v>
      </c>
      <c r="E206" s="232" t="s">
        <v>146</v>
      </c>
      <c r="F206" s="161"/>
    </row>
    <row r="207" spans="1:6">
      <c r="A207" s="229"/>
      <c r="B207" s="230"/>
      <c r="C207" s="230"/>
      <c r="D207" s="231">
        <v>43070</v>
      </c>
      <c r="E207" s="232" t="s">
        <v>146</v>
      </c>
      <c r="F207" s="161"/>
    </row>
    <row r="208" spans="1:6">
      <c r="A208" s="229"/>
      <c r="B208" s="230"/>
      <c r="C208" s="230"/>
      <c r="D208" s="231">
        <v>43070</v>
      </c>
      <c r="E208" s="232" t="s">
        <v>146</v>
      </c>
      <c r="F208" s="161"/>
    </row>
    <row r="209" spans="1:6">
      <c r="A209" s="229"/>
      <c r="B209" s="230"/>
      <c r="C209" s="230"/>
      <c r="D209" s="231">
        <v>43070</v>
      </c>
      <c r="E209" s="232" t="s">
        <v>146</v>
      </c>
      <c r="F209" s="161"/>
    </row>
    <row r="210" spans="1:6">
      <c r="A210" s="229"/>
      <c r="B210" s="230"/>
      <c r="C210" s="230"/>
      <c r="D210" s="231">
        <v>43070</v>
      </c>
      <c r="E210" s="232" t="s">
        <v>146</v>
      </c>
      <c r="F210" s="161"/>
    </row>
    <row r="211" spans="1:6">
      <c r="A211" s="229"/>
      <c r="B211" s="230"/>
      <c r="C211" s="230"/>
      <c r="D211" s="231">
        <v>43070</v>
      </c>
      <c r="E211" s="232" t="s">
        <v>146</v>
      </c>
      <c r="F211" s="161"/>
    </row>
    <row r="212" spans="1:6">
      <c r="A212" s="229"/>
      <c r="B212" s="230"/>
      <c r="C212" s="230"/>
      <c r="D212" s="231">
        <v>43070</v>
      </c>
      <c r="E212" s="232" t="s">
        <v>146</v>
      </c>
      <c r="F212" s="161"/>
    </row>
    <row r="213" spans="1:6">
      <c r="A213" s="229"/>
      <c r="B213" s="230"/>
      <c r="C213" s="230"/>
      <c r="D213" s="231">
        <v>43070</v>
      </c>
      <c r="E213" s="232" t="s">
        <v>146</v>
      </c>
      <c r="F213" s="161"/>
    </row>
    <row r="214" spans="1:6">
      <c r="A214" s="229"/>
      <c r="B214" s="230"/>
      <c r="C214" s="230"/>
      <c r="D214" s="231">
        <v>43070</v>
      </c>
      <c r="E214" s="232" t="s">
        <v>146</v>
      </c>
      <c r="F214" s="161"/>
    </row>
    <row r="215" spans="1:6">
      <c r="A215" s="229"/>
      <c r="B215" s="230"/>
      <c r="C215" s="230"/>
      <c r="D215" s="231">
        <v>43070</v>
      </c>
      <c r="E215" s="232" t="s">
        <v>146</v>
      </c>
      <c r="F215" s="161"/>
    </row>
    <row r="216" spans="1:6">
      <c r="A216" s="229"/>
      <c r="B216" s="230"/>
      <c r="C216" s="230"/>
      <c r="D216" s="231">
        <v>43070</v>
      </c>
      <c r="E216" s="232" t="s">
        <v>146</v>
      </c>
      <c r="F216" s="161"/>
    </row>
    <row r="217" spans="1:6">
      <c r="A217" s="229"/>
      <c r="B217" s="230"/>
      <c r="C217" s="230"/>
      <c r="D217" s="231">
        <v>43070</v>
      </c>
      <c r="E217" s="232" t="s">
        <v>146</v>
      </c>
      <c r="F217" s="161"/>
    </row>
    <row r="218" spans="1:6">
      <c r="A218" s="229"/>
      <c r="B218" s="230"/>
      <c r="C218" s="230"/>
      <c r="D218" s="231">
        <v>43070</v>
      </c>
      <c r="E218" s="232" t="s">
        <v>146</v>
      </c>
      <c r="F218" s="161"/>
    </row>
    <row r="219" spans="1:6">
      <c r="A219" s="229"/>
      <c r="B219" s="230"/>
      <c r="C219" s="230"/>
      <c r="D219" s="231">
        <v>43070</v>
      </c>
      <c r="E219" s="232" t="s">
        <v>146</v>
      </c>
      <c r="F219" s="161"/>
    </row>
    <row r="220" spans="1:6">
      <c r="A220" s="229"/>
      <c r="B220" s="230"/>
      <c r="C220" s="230"/>
      <c r="D220" s="231">
        <v>43070</v>
      </c>
      <c r="E220" s="232" t="s">
        <v>146</v>
      </c>
      <c r="F220" s="161"/>
    </row>
    <row r="221" spans="1:6">
      <c r="A221" s="229"/>
      <c r="B221" s="230"/>
      <c r="C221" s="230"/>
      <c r="D221" s="231">
        <v>43070</v>
      </c>
      <c r="E221" s="232" t="s">
        <v>146</v>
      </c>
      <c r="F221" s="161"/>
    </row>
    <row r="222" spans="1:6">
      <c r="A222" s="229"/>
      <c r="B222" s="230"/>
      <c r="C222" s="230"/>
      <c r="D222" s="231">
        <v>43070</v>
      </c>
      <c r="E222" s="232" t="s">
        <v>146</v>
      </c>
      <c r="F222" s="161"/>
    </row>
    <row r="223" spans="1:6">
      <c r="A223" s="229"/>
      <c r="B223" s="230"/>
      <c r="C223" s="230"/>
      <c r="D223" s="231">
        <v>43070</v>
      </c>
      <c r="E223" s="232" t="s">
        <v>146</v>
      </c>
      <c r="F223" s="161"/>
    </row>
    <row r="224" spans="1:6">
      <c r="A224" s="229"/>
      <c r="B224" s="230"/>
      <c r="C224" s="230"/>
      <c r="D224" s="231">
        <v>43070</v>
      </c>
      <c r="E224" s="232" t="s">
        <v>146</v>
      </c>
      <c r="F224" s="161"/>
    </row>
    <row r="225" spans="1:6">
      <c r="A225" s="229"/>
      <c r="B225" s="230"/>
      <c r="C225" s="230"/>
      <c r="D225" s="231">
        <v>43070</v>
      </c>
      <c r="E225" s="232" t="s">
        <v>146</v>
      </c>
      <c r="F225" s="161"/>
    </row>
    <row r="226" spans="1:6">
      <c r="A226" s="229"/>
      <c r="B226" s="230"/>
      <c r="C226" s="230"/>
      <c r="D226" s="231">
        <v>43070</v>
      </c>
      <c r="E226" s="232" t="s">
        <v>146</v>
      </c>
      <c r="F226" s="161"/>
    </row>
    <row r="227" spans="1:6">
      <c r="A227" s="229"/>
      <c r="B227" s="230"/>
      <c r="C227" s="230"/>
      <c r="D227" s="231">
        <v>43070</v>
      </c>
      <c r="E227" s="232" t="s">
        <v>146</v>
      </c>
      <c r="F227" s="161"/>
    </row>
    <row r="228" spans="1:6">
      <c r="A228" s="229"/>
      <c r="B228" s="230"/>
      <c r="C228" s="230"/>
      <c r="D228" s="231">
        <v>43070</v>
      </c>
      <c r="E228" s="232" t="s">
        <v>146</v>
      </c>
      <c r="F228" s="161"/>
    </row>
    <row r="229" spans="1:6">
      <c r="A229" s="229"/>
      <c r="B229" s="230"/>
      <c r="C229" s="230"/>
      <c r="D229" s="231">
        <v>43070</v>
      </c>
      <c r="E229" s="232" t="s">
        <v>146</v>
      </c>
      <c r="F229" s="161"/>
    </row>
    <row r="230" spans="1:6">
      <c r="A230" s="229"/>
      <c r="B230" s="230"/>
      <c r="C230" s="230"/>
      <c r="D230" s="231">
        <v>43070</v>
      </c>
      <c r="E230" s="232" t="s">
        <v>146</v>
      </c>
      <c r="F230" s="161"/>
    </row>
    <row r="231" spans="1:6">
      <c r="A231" s="229"/>
      <c r="B231" s="230"/>
      <c r="C231" s="230"/>
      <c r="D231" s="231">
        <v>43070</v>
      </c>
      <c r="E231" s="232" t="s">
        <v>146</v>
      </c>
      <c r="F231" s="161"/>
    </row>
    <row r="232" spans="1:6">
      <c r="A232" s="229"/>
      <c r="B232" s="230"/>
      <c r="C232" s="230"/>
      <c r="D232" s="231">
        <v>43070</v>
      </c>
      <c r="E232" s="232" t="s">
        <v>146</v>
      </c>
      <c r="F232" s="161"/>
    </row>
    <row r="233" spans="1:6">
      <c r="A233" s="229"/>
      <c r="B233" s="230"/>
      <c r="C233" s="230"/>
      <c r="D233" s="231">
        <v>43070</v>
      </c>
      <c r="E233" s="232" t="s">
        <v>146</v>
      </c>
      <c r="F233" s="161"/>
    </row>
    <row r="234" spans="1:6">
      <c r="A234" s="229"/>
      <c r="B234" s="230"/>
      <c r="C234" s="230"/>
      <c r="D234" s="231">
        <v>43070</v>
      </c>
      <c r="E234" s="232" t="s">
        <v>146</v>
      </c>
      <c r="F234" s="161"/>
    </row>
    <row r="235" spans="1:6">
      <c r="A235" s="229"/>
      <c r="B235" s="230"/>
      <c r="C235" s="230"/>
      <c r="D235" s="231">
        <v>43070</v>
      </c>
      <c r="E235" s="232" t="s">
        <v>146</v>
      </c>
      <c r="F235" s="161"/>
    </row>
    <row r="236" spans="1:6">
      <c r="A236" s="229"/>
      <c r="B236" s="230"/>
      <c r="C236" s="230"/>
      <c r="D236" s="231">
        <v>43070</v>
      </c>
      <c r="E236" s="232" t="s">
        <v>146</v>
      </c>
      <c r="F236" s="161"/>
    </row>
    <row r="237" spans="1:6">
      <c r="A237" s="229"/>
      <c r="B237" s="230"/>
      <c r="C237" s="230"/>
      <c r="D237" s="231">
        <v>43070</v>
      </c>
      <c r="E237" s="232" t="s">
        <v>146</v>
      </c>
      <c r="F237" s="161"/>
    </row>
    <row r="238" spans="1:6">
      <c r="A238" s="229"/>
      <c r="B238" s="230"/>
      <c r="C238" s="230"/>
      <c r="D238" s="231">
        <v>43070</v>
      </c>
      <c r="E238" s="232" t="s">
        <v>146</v>
      </c>
      <c r="F238" s="161"/>
    </row>
    <row r="239" spans="1:6">
      <c r="A239" s="229"/>
      <c r="B239" s="230"/>
      <c r="C239" s="230"/>
      <c r="D239" s="231">
        <v>43070</v>
      </c>
      <c r="E239" s="232" t="s">
        <v>146</v>
      </c>
      <c r="F239" s="161"/>
    </row>
    <row r="240" spans="1:6">
      <c r="A240" s="229"/>
      <c r="B240" s="230"/>
      <c r="C240" s="230"/>
      <c r="D240" s="231">
        <v>43070</v>
      </c>
      <c r="E240" s="232" t="s">
        <v>146</v>
      </c>
      <c r="F240" s="161"/>
    </row>
    <row r="241" spans="1:6">
      <c r="A241" s="229"/>
      <c r="B241" s="230"/>
      <c r="C241" s="230"/>
      <c r="D241" s="231">
        <v>43070</v>
      </c>
      <c r="E241" s="232" t="s">
        <v>146</v>
      </c>
      <c r="F241" s="161"/>
    </row>
    <row r="242" spans="1:6">
      <c r="A242" s="229"/>
      <c r="B242" s="230"/>
      <c r="C242" s="230"/>
      <c r="D242" s="231">
        <v>43070</v>
      </c>
      <c r="E242" s="232" t="s">
        <v>146</v>
      </c>
      <c r="F242" s="161"/>
    </row>
    <row r="243" spans="1:6">
      <c r="A243" s="229"/>
      <c r="B243" s="230"/>
      <c r="C243" s="230"/>
      <c r="D243" s="231">
        <v>43070</v>
      </c>
      <c r="E243" s="232" t="s">
        <v>146</v>
      </c>
      <c r="F243" s="161"/>
    </row>
    <row r="244" spans="1:6">
      <c r="A244" s="229"/>
      <c r="B244" s="230"/>
      <c r="C244" s="230"/>
      <c r="D244" s="231">
        <v>43070</v>
      </c>
      <c r="E244" s="232" t="s">
        <v>146</v>
      </c>
      <c r="F244" s="161"/>
    </row>
    <row r="245" spans="1:6">
      <c r="A245" s="229"/>
      <c r="B245" s="230"/>
      <c r="C245" s="230"/>
      <c r="D245" s="231">
        <v>43070</v>
      </c>
      <c r="E245" s="232" t="s">
        <v>146</v>
      </c>
      <c r="F245" s="161"/>
    </row>
    <row r="246" spans="1:6">
      <c r="A246" s="229"/>
      <c r="B246" s="230"/>
      <c r="C246" s="230"/>
      <c r="D246" s="231">
        <v>43070</v>
      </c>
      <c r="E246" s="232" t="s">
        <v>146</v>
      </c>
      <c r="F246" s="161"/>
    </row>
    <row r="247" spans="1:6">
      <c r="A247" s="229"/>
      <c r="B247" s="230"/>
      <c r="C247" s="230"/>
      <c r="D247" s="231">
        <v>43070</v>
      </c>
      <c r="E247" s="232" t="s">
        <v>146</v>
      </c>
      <c r="F247" s="161"/>
    </row>
    <row r="248" spans="1:6">
      <c r="A248" s="229"/>
      <c r="B248" s="230"/>
      <c r="C248" s="230"/>
      <c r="D248" s="231">
        <v>43070</v>
      </c>
      <c r="E248" s="232" t="s">
        <v>146</v>
      </c>
      <c r="F248" s="161"/>
    </row>
    <row r="249" spans="1:6">
      <c r="A249" s="229"/>
      <c r="B249" s="230"/>
      <c r="C249" s="230"/>
      <c r="D249" s="231">
        <v>43070</v>
      </c>
      <c r="E249" s="232" t="s">
        <v>146</v>
      </c>
      <c r="F249" s="161"/>
    </row>
    <row r="250" spans="1:6" ht="17" thickBot="1">
      <c r="A250" s="236"/>
      <c r="B250" s="237"/>
      <c r="C250" s="237"/>
      <c r="D250" s="238">
        <v>43070</v>
      </c>
      <c r="E250" s="239" t="s">
        <v>146</v>
      </c>
      <c r="F250" s="161"/>
    </row>
    <row r="251" spans="1:6" ht="17" thickTop="1">
      <c r="A251" s="163" t="s">
        <v>222</v>
      </c>
      <c r="B251" s="164"/>
      <c r="C251" s="164"/>
      <c r="D251" s="165"/>
      <c r="E251" s="166">
        <v>0</v>
      </c>
      <c r="F251" s="161"/>
    </row>
    <row r="252" spans="1:6">
      <c r="A252" s="167"/>
      <c r="B252" s="168"/>
      <c r="C252" s="168"/>
      <c r="D252" s="169"/>
      <c r="E252" s="169"/>
      <c r="F252" s="161"/>
    </row>
    <row r="253" spans="1:6">
      <c r="A253" s="167"/>
      <c r="B253" s="168"/>
      <c r="C253" s="168"/>
      <c r="D253" s="169"/>
      <c r="E253" s="169"/>
      <c r="F253" s="161"/>
    </row>
    <row r="254" spans="1:6">
      <c r="A254" s="167"/>
      <c r="B254" s="168"/>
      <c r="C254" s="168"/>
      <c r="D254" s="169"/>
      <c r="E254" s="169"/>
      <c r="F254" s="161"/>
    </row>
    <row r="255" spans="1:6">
      <c r="A255" s="167"/>
      <c r="B255" s="168"/>
      <c r="C255" s="168"/>
      <c r="D255" s="169"/>
      <c r="E255" s="169"/>
      <c r="F255" s="161"/>
    </row>
    <row r="256" spans="1:6">
      <c r="A256" s="167"/>
      <c r="B256" s="168"/>
      <c r="C256" s="168"/>
      <c r="D256" s="169"/>
      <c r="E256" s="169"/>
      <c r="F256" s="161"/>
    </row>
    <row r="257" spans="1:6">
      <c r="A257" s="167"/>
      <c r="B257" s="168"/>
      <c r="C257" s="168"/>
      <c r="D257" s="169"/>
      <c r="E257" s="169"/>
      <c r="F257" s="161"/>
    </row>
    <row r="258" spans="1:6">
      <c r="A258" s="167"/>
      <c r="B258" s="168"/>
      <c r="C258" s="168"/>
      <c r="D258" s="169"/>
      <c r="E258" s="169"/>
      <c r="F258" s="161"/>
    </row>
    <row r="259" spans="1:6">
      <c r="A259" s="167"/>
      <c r="B259" s="168"/>
      <c r="C259" s="168"/>
      <c r="D259" s="169"/>
      <c r="E259" s="169"/>
      <c r="F259" s="161"/>
    </row>
    <row r="260" spans="1:6">
      <c r="A260" s="167"/>
      <c r="B260" s="168"/>
      <c r="C260" s="168"/>
      <c r="D260" s="169"/>
      <c r="E260" s="169"/>
      <c r="F260" s="161"/>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Curriculum Map Matrix -SLO</vt:lpstr>
      <vt:lpstr>Comprehensive Assessment Plan</vt:lpstr>
      <vt:lpstr>Curriculum Map Matrix -PLO</vt:lpstr>
      <vt:lpstr>Course Offering Plan</vt:lpstr>
      <vt:lpstr>Advising Roadmap</vt:lpstr>
      <vt:lpstr>Side-By-Side Course Comparison</vt:lpstr>
      <vt:lpstr>Look it up</vt:lpstr>
      <vt:lpstr>Glossary Item</vt:lpstr>
      <vt:lpstr>'Comprehensive Assessment Plan'!Print_Area</vt:lpstr>
      <vt:lpstr>'Course Offering Plan'!Print_Area</vt:lpstr>
      <vt:lpstr>'Curriculum Map Matrix -PLO'!Print_Area</vt:lpstr>
      <vt:lpstr>'Curriculum Map Matrix -SLO'!Print_Area</vt:lpstr>
      <vt:lpstr>'Side-By-Side Course Comparison'!Print_Area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Microsoft Office User</cp:lastModifiedBy>
  <cp:lastPrinted>2018-12-05T19:16:28Z</cp:lastPrinted>
  <dcterms:created xsi:type="dcterms:W3CDTF">2018-07-25T18:33:08Z</dcterms:created>
  <dcterms:modified xsi:type="dcterms:W3CDTF">2020-04-23T23:39:38Z</dcterms:modified>
</cp:coreProperties>
</file>