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mhendra/Documents/Undergrad Advising/Roadmaps/"/>
    </mc:Choice>
  </mc:AlternateContent>
  <xr:revisionPtr revIDLastSave="0" documentId="8_{42328B4D-1329-2F43-BD90-0BC5129E6B36}" xr6:coauthVersionLast="47" xr6:coauthVersionMax="47" xr10:uidLastSave="{00000000-0000-0000-0000-000000000000}"/>
  <bookViews>
    <workbookView xWindow="2360" yWindow="900" windowWidth="24940" windowHeight="13880" tabRatio="463" activeTab="3" xr2:uid="{00000000-000D-0000-FFFF-FFFF00000000}"/>
  </bookViews>
  <sheets>
    <sheet name="Curriculum Map Matrix -SLO" sheetId="2" state="hidden" r:id="rId1"/>
    <sheet name="Comprehensive Assessment Plan" sheetId="1" state="hidden" r:id="rId2"/>
    <sheet name="Curriculum Map Matrix -PLO" sheetId="6" state="hidden" r:id="rId3"/>
    <sheet name="Advising Roadmap" sheetId="4" r:id="rId4"/>
    <sheet name="Side-By-Side Course Comparison" sheetId="5" state="hidden" r:id="rId5"/>
    <sheet name="Look it up" sheetId="8" state="hidden" r:id="rId6"/>
    <sheet name="Glossary Item" sheetId="7" state="hidden" r:id="rId7"/>
  </sheets>
  <definedNames>
    <definedName name="_xlnm.Print_Area" localSheetId="3">'Advising Roadmap'!$A$1:$I$36</definedName>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8" l="1"/>
  <c r="C9" i="8"/>
  <c r="G2" i="4" l="1"/>
  <c r="H33" i="4"/>
  <c r="F33" i="4"/>
  <c r="D33" i="4"/>
  <c r="B33" i="4"/>
  <c r="H26" i="4"/>
  <c r="F26" i="4"/>
  <c r="D26" i="4"/>
  <c r="B26" i="4"/>
  <c r="H19" i="4"/>
  <c r="F19" i="4"/>
  <c r="D19" i="4"/>
  <c r="B19" i="4"/>
  <c r="H12" i="4"/>
  <c r="D12" i="4"/>
  <c r="F12" i="4"/>
  <c r="B12" i="4"/>
  <c r="B13" i="4" l="1"/>
  <c r="B20" i="4"/>
  <c r="B6" i="4"/>
  <c r="B27"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<sst xmlns="http://schemas.openxmlformats.org/spreadsheetml/2006/main" count="632" uniqueCount="301">
  <si>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</si>
  <si>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</si>
  <si>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</si>
  <si>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</si>
  <si>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</si>
  <si>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</si>
  <si>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</si>
  <si>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</si>
  <si>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</si>
  <si>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</si>
  <si>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</si>
  <si>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</si>
  <si>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</si>
  <si>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</si>
  <si>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</si>
  <si>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</si>
  <si>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</si>
  <si>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</si>
  <si>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</si>
  <si>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</si>
  <si>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</si>
  <si>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</si>
  <si>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</si>
  <si>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</si>
  <si>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</si>
  <si>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</si>
  <si>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</si>
  <si>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</si>
  <si>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</si>
  <si>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</si>
  <si>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</si>
  <si>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</si>
  <si>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</si>
  <si>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</si>
  <si>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</si>
  <si>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Option:</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</si>
  <si>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</si>
  <si>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</si>
  <si>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</si>
  <si>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</si>
  <si>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</si>
  <si>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</si>
  <si>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</si>
  <si>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</si>
  <si>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</si>
  <si>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</si>
  <si>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</si>
  <si>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</si>
  <si>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</si>
  <si>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</si>
  <si>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</si>
  <si>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</si>
  <si>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</si>
  <si>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Summer</t>
  </si>
  <si>
    <t>Fall</t>
  </si>
  <si>
    <t>Winter</t>
  </si>
  <si>
    <t>Spring</t>
  </si>
  <si>
    <t>TOTAL</t>
  </si>
  <si>
    <t>Program:</t>
  </si>
  <si>
    <t>TOTAL UNITS</t>
  </si>
  <si>
    <t xml:space="preserve">Notes </t>
  </si>
  <si>
    <t>(+) is a GE course,   (*) is a prerequisite</t>
  </si>
  <si>
    <t>units</t>
  </si>
  <si>
    <r>
      <t>Year Three -</t>
    </r>
    <r>
      <rPr>
        <sz val="12"/>
        <color theme="1"/>
        <rFont val="Calibri"/>
        <family val="2"/>
      </rPr>
      <t xml:space="preserve"> </t>
    </r>
  </si>
  <si>
    <t xml:space="preserve">Year One - </t>
  </si>
  <si>
    <t>Year Two  -</t>
  </si>
  <si>
    <r>
      <t>Year Four -</t>
    </r>
    <r>
      <rPr>
        <sz val="12"/>
        <color theme="1"/>
        <rFont val="Calibri"/>
        <family val="2"/>
      </rPr>
      <t xml:space="preserve"> </t>
    </r>
  </si>
  <si>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</si>
  <si>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</si>
  <si>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</si>
  <si>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</si>
  <si>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</si>
  <si>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</si>
  <si>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</si>
  <si>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</si>
  <si>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</si>
  <si>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</si>
  <si>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</si>
  <si>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</si>
  <si>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</si>
  <si>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</si>
  <si>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</si>
  <si>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</si>
  <si>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</si>
  <si>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</si>
  <si>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</si>
  <si>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</si>
  <si>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</si>
  <si>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</si>
  <si>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</si>
  <si>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</si>
  <si>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</si>
  <si>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</si>
  <si>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</si>
  <si>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</si>
  <si>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</si>
  <si>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</si>
  <si>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</si>
  <si>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</si>
  <si>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</si>
  <si>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</si>
  <si>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</si>
  <si>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</si>
  <si>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</si>
  <si>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</si>
  <si>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</si>
  <si>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</si>
  <si>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</si>
  <si>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</si>
  <si>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</si>
  <si>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</si>
  <si>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</si>
  <si>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</si>
  <si>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</si>
  <si>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</si>
  <si>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</si>
  <si>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</si>
  <si>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</si>
  <si>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</si>
  <si>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</si>
  <si>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</si>
  <si>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</si>
  <si>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</si>
  <si>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</si>
  <si>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</si>
  <si>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</si>
  <si>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</si>
  <si>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</si>
  <si>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</si>
  <si>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</si>
  <si>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</si>
  <si>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</si>
  <si>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</si>
  <si>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</si>
  <si>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</si>
  <si>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</si>
  <si>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</si>
  <si>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</si>
  <si>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</si>
  <si>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</si>
  <si>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</si>
  <si>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</si>
  <si>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</si>
  <si>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</si>
  <si>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</si>
  <si>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</si>
  <si>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</si>
  <si>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</si>
  <si>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</si>
  <si>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</si>
  <si>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</si>
  <si>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</si>
  <si>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</si>
  <si>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</si>
  <si>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</si>
  <si>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</si>
  <si>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</si>
  <si>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</si>
  <si>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</si>
  <si>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</si>
  <si>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</si>
  <si>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</si>
  <si>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</si>
  <si>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</si>
  <si>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</si>
  <si>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</si>
  <si>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</si>
  <si>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</si>
  <si>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</si>
  <si>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</si>
  <si>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</si>
  <si>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</si>
  <si>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</si>
  <si>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</si>
  <si>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</si>
  <si>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</si>
  <si>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</si>
  <si>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</si>
  <si>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</si>
  <si>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</si>
  <si>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</si>
  <si>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</si>
  <si>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</si>
  <si>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</si>
  <si>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</si>
  <si>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</si>
  <si>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</si>
  <si>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</si>
  <si>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</si>
  <si>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</si>
  <si>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</si>
  <si>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</si>
  <si>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</si>
  <si>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</si>
  <si>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</si>
  <si>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</si>
  <si>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</si>
  <si>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</si>
  <si>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</si>
  <si>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</si>
  <si>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</si>
  <si>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</si>
  <si>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</si>
  <si>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</si>
  <si>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</si>
  <si>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</si>
  <si>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</si>
  <si>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</si>
  <si>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</si>
  <si>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</si>
  <si>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</si>
  <si>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</si>
  <si>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</si>
  <si>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</si>
  <si>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</si>
  <si>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</si>
  <si>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</si>
  <si>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</si>
  <si>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</si>
  <si>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</si>
  <si>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</si>
  <si>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</si>
  <si>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</si>
  <si>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</si>
  <si>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</si>
  <si>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</si>
  <si>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</si>
  <si>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</si>
  <si>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</si>
  <si>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</si>
  <si>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</si>
  <si>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t>
    </r>
    <r>
      <rPr>
        <b/>
        <u/>
        <sz val="12"/>
        <color rgb="FF0033CC"/>
        <rFont val="Calibri"/>
        <family val="2"/>
      </rPr>
      <t xml:space="preserve"> _(office) _</t>
    </r>
    <r>
      <rPr>
        <b/>
        <sz val="12"/>
        <color rgb="FF0033CC"/>
        <rFont val="Calibri"/>
        <family val="2"/>
      </rPr>
      <t xml:space="preserve">  </t>
    </r>
  </si>
  <si>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</si>
  <si>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</si>
  <si>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</si>
  <si>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</si>
  <si>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</si>
  <si>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</si>
  <si>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</si>
  <si>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</si>
  <si>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</si>
  <si>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</si>
  <si>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</si>
  <si>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</si>
  <si>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</si>
  <si>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</si>
  <si>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</si>
  <si>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</si>
  <si>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</si>
  <si>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</si>
  <si>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</si>
  <si>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</si>
  <si>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</si>
  <si>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</si>
  <si>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</si>
  <si>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</si>
  <si>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</si>
  <si>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</si>
  <si>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</si>
  <si>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</si>
  <si>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</si>
  <si>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</si>
  <si>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GE A1</t>
  </si>
  <si>
    <t>GE A2</t>
  </si>
  <si>
    <t>GE A3</t>
  </si>
  <si>
    <t>MATH 2120</t>
  </si>
  <si>
    <t>MATH 2450</t>
  </si>
  <si>
    <t>GE US HISTORY</t>
  </si>
  <si>
    <t>GE C1</t>
  </si>
  <si>
    <t>GE US CONSTITUTION</t>
  </si>
  <si>
    <t>GE C2</t>
  </si>
  <si>
    <t>MATH 2130</t>
  </si>
  <si>
    <t>MATH 2550</t>
  </si>
  <si>
    <t>CS 2010/MATH 2170</t>
  </si>
  <si>
    <t>MATH 2150</t>
  </si>
  <si>
    <t>MATH 3450</t>
  </si>
  <si>
    <t>GE B2: BIOL 1100</t>
  </si>
  <si>
    <t>GE B1: PHYS 2100</t>
  </si>
  <si>
    <t>GE B4: MATH 2110</t>
  </si>
  <si>
    <t>MATH 4550</t>
  </si>
  <si>
    <t>MATH 4570</t>
  </si>
  <si>
    <t>GROUP IV ELECTIVE</t>
  </si>
  <si>
    <t>FREE ELECTIVE</t>
  </si>
  <si>
    <t>UD GE BLOCK B</t>
  </si>
  <si>
    <t>MATH 4650</t>
  </si>
  <si>
    <t>GROUP I ELECTIVE</t>
  </si>
  <si>
    <t>UD GE BLOCK C</t>
  </si>
  <si>
    <t>UD ELECTIVE 2</t>
  </si>
  <si>
    <t>UD ELECTIVE 3</t>
  </si>
  <si>
    <t>GROUP II ELECTIVE</t>
  </si>
  <si>
    <t>UD GE BLOCK D</t>
  </si>
  <si>
    <t>GROUP III ELECTIVE</t>
  </si>
  <si>
    <t>MATH 4900 (WI)</t>
  </si>
  <si>
    <t>GE E: NSS 1001</t>
  </si>
  <si>
    <t>UD ELECTIVE 1</t>
  </si>
  <si>
    <t>General Math</t>
  </si>
  <si>
    <t>UD ELECTIVE 4</t>
  </si>
  <si>
    <t>UD ELECTIVE 5</t>
  </si>
  <si>
    <t>BS Mathematics (2021-2022 catalog)</t>
  </si>
  <si>
    <t>GE D</t>
  </si>
  <si>
    <t>GE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</si>
</sst>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1"/>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b/>
      <u/>
      <sz val="12"/>
      <color rgb="FF0033CC"/>
      <name val="Calibri"/>
      <family val="2"/>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1">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s>
  <borders count="78">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s>
  <cellStyleXfs count="3">
    <xf numFmtId="0" fontId="0" fillId="0" borderId="0"/>
    <xf numFmtId="0" fontId="33" fillId="0" borderId="0" applyNumberFormat="0" applyFill="0" applyBorder="0" applyAlignment="0" applyProtection="0"/>
    <xf numFmtId="0" fontId="52" fillId="15" borderId="0" applyNumberFormat="0" applyBorder="0" applyAlignment="0" applyProtection="0"/>
  </cellStyleXfs>
  <cellXfs count="240">
    <xf numFmtId="0" fontId="0" fillId="0" borderId="0" xfId="0"/>
    <xf numFmtId="0" fontId="0" fillId="0" borderId="0" xfId="0" applyFont="1"/>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8" xfId="0" applyBorder="1"/>
    <xf numFmtId="0" fontId="10" fillId="0" borderId="20" xfId="0" applyFont="1" applyBorder="1" applyAlignment="1">
      <alignment vertical="top"/>
    </xf>
    <xf numFmtId="0" fontId="0" fillId="0" borderId="21" xfId="0" applyBorder="1"/>
    <xf numFmtId="0" fontId="0" fillId="0" borderId="22" xfId="0" applyBorder="1" applyAlignment="1"/>
    <xf numFmtId="0" fontId="0" fillId="0" borderId="23" xfId="0" applyBorder="1"/>
    <xf numFmtId="0" fontId="3" fillId="0" borderId="1" xfId="0" applyFont="1" applyBorder="1" applyAlignment="1">
      <alignment vertical="center" wrapText="1"/>
    </xf>
    <xf numFmtId="0" fontId="10" fillId="0" borderId="26" xfId="0" applyFont="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18" fillId="0" borderId="6" xfId="0" applyFont="1" applyBorder="1" applyAlignment="1">
      <alignment horizontal="right"/>
    </xf>
    <xf numFmtId="0" fontId="14" fillId="0" borderId="12" xfId="0" applyFont="1" applyBorder="1" applyAlignment="1" applyProtection="1">
      <alignment vertical="center" wrapText="1"/>
      <protection locked="0"/>
    </xf>
    <xf numFmtId="0" fontId="14" fillId="0" borderId="42" xfId="0" applyFont="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42" xfId="0" applyFont="1" applyFill="1" applyBorder="1" applyAlignment="1" applyProtection="1">
      <alignment horizontal="center" vertical="center" wrapText="1"/>
      <protection locked="0"/>
    </xf>
    <xf numFmtId="0" fontId="14" fillId="12" borderId="12" xfId="0" applyFont="1" applyFill="1" applyBorder="1" applyAlignment="1" applyProtection="1">
      <alignment vertical="center" wrapText="1"/>
      <protection locked="0"/>
    </xf>
    <xf numFmtId="0" fontId="14" fillId="12" borderId="42" xfId="0" applyFont="1" applyFill="1" applyBorder="1" applyAlignment="1" applyProtection="1">
      <alignment horizontal="center" vertical="center" wrapText="1"/>
      <protection locked="0"/>
    </xf>
    <xf numFmtId="0" fontId="14" fillId="0" borderId="13" xfId="0" applyFont="1" applyBorder="1" applyAlignment="1" applyProtection="1">
      <alignment vertical="center" wrapText="1"/>
      <protection locked="0"/>
    </xf>
    <xf numFmtId="0" fontId="14" fillId="0" borderId="44" xfId="0" applyFont="1" applyBorder="1" applyAlignment="1" applyProtection="1">
      <alignment horizontal="center" vertical="center" wrapText="1"/>
      <protection locked="0"/>
    </xf>
    <xf numFmtId="0" fontId="14" fillId="10" borderId="13" xfId="0" applyFont="1" applyFill="1" applyBorder="1" applyAlignment="1" applyProtection="1">
      <alignment vertical="center" wrapText="1"/>
      <protection locked="0"/>
    </xf>
    <xf numFmtId="0" fontId="14" fillId="10" borderId="44" xfId="0" applyFont="1" applyFill="1" applyBorder="1" applyAlignment="1" applyProtection="1">
      <alignment horizontal="center" vertical="center" wrapText="1"/>
      <protection locked="0"/>
    </xf>
    <xf numFmtId="0" fontId="14" fillId="12" borderId="13" xfId="0" applyFont="1" applyFill="1" applyBorder="1" applyAlignment="1" applyProtection="1">
      <alignment vertical="center" wrapText="1"/>
      <protection locked="0"/>
    </xf>
    <xf numFmtId="0" fontId="14" fillId="12" borderId="44" xfId="0" applyFont="1" applyFill="1"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0" fontId="14" fillId="0" borderId="34" xfId="0" applyFont="1" applyBorder="1" applyAlignment="1" applyProtection="1">
      <alignment horizontal="center" vertical="center" wrapText="1"/>
      <protection locked="0"/>
    </xf>
    <xf numFmtId="0" fontId="14" fillId="10" borderId="14" xfId="0" applyFont="1" applyFill="1" applyBorder="1" applyAlignment="1" applyProtection="1">
      <alignment vertical="center" wrapText="1"/>
      <protection locked="0"/>
    </xf>
    <xf numFmtId="0" fontId="14" fillId="10" borderId="34" xfId="0" applyFont="1" applyFill="1" applyBorder="1" applyAlignment="1" applyProtection="1">
      <alignment horizontal="center" vertical="center" wrapText="1"/>
      <protection locked="0"/>
    </xf>
    <xf numFmtId="0" fontId="14" fillId="12" borderId="14" xfId="0" applyFont="1" applyFill="1" applyBorder="1" applyAlignment="1" applyProtection="1">
      <alignment vertical="center" wrapText="1"/>
      <protection locked="0"/>
    </xf>
    <xf numFmtId="0" fontId="14" fillId="12" borderId="34" xfId="0" applyFont="1" applyFill="1" applyBorder="1" applyAlignment="1" applyProtection="1">
      <alignment horizontal="center" vertical="center" wrapText="1"/>
      <protection locked="0"/>
    </xf>
    <xf numFmtId="0" fontId="0" fillId="8" borderId="17" xfId="0" applyFill="1" applyBorder="1" applyAlignment="1" applyProtection="1">
      <protection locked="0"/>
    </xf>
    <xf numFmtId="0" fontId="0" fillId="8" borderId="16" xfId="0" applyFill="1" applyBorder="1" applyAlignment="1" applyProtection="1">
      <protection locked="0"/>
    </xf>
    <xf numFmtId="0" fontId="0" fillId="8" borderId="17" xfId="0" applyFill="1" applyBorder="1" applyProtection="1"/>
    <xf numFmtId="0" fontId="0" fillId="8" borderId="16" xfId="0" applyFill="1" applyBorder="1" applyProtection="1"/>
    <xf numFmtId="0" fontId="26" fillId="8" borderId="0" xfId="0" applyFont="1" applyFill="1" applyAlignment="1" applyProtection="1">
      <alignment vertical="center"/>
    </xf>
    <xf numFmtId="0" fontId="0" fillId="8" borderId="0" xfId="0" applyFill="1" applyProtection="1"/>
    <xf numFmtId="0" fontId="21" fillId="8" borderId="0" xfId="0" applyFont="1" applyFill="1" applyBorder="1" applyAlignment="1" applyProtection="1">
      <alignment horizontal="right"/>
    </xf>
    <xf numFmtId="0" fontId="0" fillId="8" borderId="0" xfId="0" applyFill="1" applyBorder="1" applyProtection="1"/>
    <xf numFmtId="0" fontId="9" fillId="9" borderId="5"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1" borderId="2" xfId="0" applyFont="1" applyFill="1" applyBorder="1" applyAlignment="1" applyProtection="1">
      <alignment horizontal="center" vertical="center" wrapText="1"/>
    </xf>
    <xf numFmtId="0" fontId="9" fillId="12" borderId="2" xfId="0" applyFont="1" applyFill="1" applyBorder="1" applyAlignment="1" applyProtection="1">
      <alignment horizontal="center" vertical="center" wrapText="1"/>
    </xf>
    <xf numFmtId="0" fontId="9" fillId="0" borderId="45" xfId="0" applyFont="1" applyBorder="1" applyAlignment="1" applyProtection="1"/>
    <xf numFmtId="0" fontId="19" fillId="8" borderId="10" xfId="0" applyFont="1" applyFill="1" applyBorder="1" applyAlignment="1" applyProtection="1">
      <alignment horizontal="center"/>
    </xf>
    <xf numFmtId="0" fontId="14" fillId="8" borderId="10" xfId="0" applyFont="1" applyFill="1" applyBorder="1" applyAlignment="1" applyProtection="1">
      <alignment horizontal="left"/>
    </xf>
    <xf numFmtId="0" fontId="9" fillId="8" borderId="10" xfId="0" applyFont="1" applyFill="1" applyBorder="1" applyAlignment="1" applyProtection="1"/>
    <xf numFmtId="0" fontId="6" fillId="8" borderId="47" xfId="0" applyFont="1" applyFill="1" applyBorder="1" applyAlignment="1" applyProtection="1">
      <alignment horizontal="right" vertical="center" wrapText="1"/>
    </xf>
    <xf numFmtId="0" fontId="21" fillId="8" borderId="46" xfId="0" applyFont="1" applyFill="1" applyBorder="1" applyAlignment="1" applyProtection="1">
      <alignment horizontal="center" vertical="center" wrapText="1"/>
    </xf>
    <xf numFmtId="0" fontId="6" fillId="10" borderId="47" xfId="0" applyFont="1" applyFill="1" applyBorder="1" applyAlignment="1" applyProtection="1">
      <alignment horizontal="right" vertical="center" wrapText="1"/>
    </xf>
    <xf numFmtId="0" fontId="21" fillId="10" borderId="46" xfId="0" applyFont="1" applyFill="1" applyBorder="1" applyAlignment="1" applyProtection="1">
      <alignment horizontal="center" vertical="center" wrapText="1"/>
    </xf>
    <xf numFmtId="0" fontId="6" fillId="12" borderId="47" xfId="0" applyFont="1" applyFill="1" applyBorder="1" applyAlignment="1" applyProtection="1">
      <alignment horizontal="right" vertical="center" wrapText="1"/>
    </xf>
    <xf numFmtId="0" fontId="21" fillId="12" borderId="46" xfId="0" applyFont="1" applyFill="1" applyBorder="1" applyAlignment="1" applyProtection="1">
      <alignment horizontal="center" vertical="center" wrapText="1"/>
    </xf>
    <xf numFmtId="0" fontId="6" fillId="8" borderId="29" xfId="0" applyFont="1" applyFill="1" applyBorder="1" applyAlignment="1" applyProtection="1">
      <alignment horizontal="right" vertical="center" wrapText="1"/>
    </xf>
    <xf numFmtId="0" fontId="21" fillId="8" borderId="25" xfId="0" applyFont="1" applyFill="1" applyBorder="1" applyAlignment="1" applyProtection="1">
      <alignment horizontal="center" vertical="center" wrapText="1"/>
    </xf>
    <xf numFmtId="0" fontId="6" fillId="10" borderId="29" xfId="0" applyFont="1" applyFill="1" applyBorder="1" applyAlignment="1" applyProtection="1">
      <alignment horizontal="right" vertical="center" wrapText="1"/>
    </xf>
    <xf numFmtId="0" fontId="21" fillId="10" borderId="25" xfId="0" applyFont="1" applyFill="1" applyBorder="1" applyAlignment="1" applyProtection="1">
      <alignment horizontal="center" vertical="center" wrapText="1"/>
    </xf>
    <xf numFmtId="0" fontId="6" fillId="12" borderId="29" xfId="0" applyFont="1" applyFill="1" applyBorder="1" applyAlignment="1" applyProtection="1">
      <alignment horizontal="right" vertical="center" wrapText="1"/>
    </xf>
    <xf numFmtId="0" fontId="21" fillId="12" borderId="25" xfId="0" applyFont="1" applyFill="1" applyBorder="1" applyAlignment="1" applyProtection="1">
      <alignment horizontal="center" vertical="center" wrapText="1"/>
    </xf>
    <xf numFmtId="0" fontId="9" fillId="8" borderId="9" xfId="0" applyFont="1" applyFill="1" applyBorder="1" applyAlignment="1" applyProtection="1">
      <alignment vertical="center" wrapText="1"/>
    </xf>
    <xf numFmtId="0" fontId="9" fillId="8" borderId="10" xfId="0" applyFont="1" applyFill="1" applyBorder="1" applyAlignment="1" applyProtection="1">
      <alignment vertical="center" wrapText="1"/>
    </xf>
    <xf numFmtId="0" fontId="19" fillId="0" borderId="2" xfId="0" applyFont="1" applyBorder="1" applyAlignment="1" applyProtection="1">
      <alignment horizontal="center" vertical="center" wrapText="1"/>
    </xf>
    <xf numFmtId="0" fontId="20" fillId="8" borderId="0" xfId="0" applyFont="1" applyFill="1" applyBorder="1" applyAlignment="1" applyProtection="1">
      <alignment vertical="top" wrapText="1"/>
    </xf>
    <xf numFmtId="0" fontId="10" fillId="0" borderId="18" xfId="0" applyFont="1" applyBorder="1" applyAlignment="1">
      <alignment vertical="center"/>
    </xf>
    <xf numFmtId="0" fontId="18" fillId="0" borderId="2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2" fillId="0" borderId="0" xfId="0" applyFont="1" applyFill="1" applyBorder="1" applyAlignment="1">
      <alignment vertical="center" wrapText="1"/>
    </xf>
    <xf numFmtId="0" fontId="0" fillId="0" borderId="0" xfId="0" applyFill="1" applyBorder="1" applyAlignment="1"/>
    <xf numFmtId="0" fontId="31" fillId="0" borderId="0" xfId="0" applyFont="1" applyFill="1" applyBorder="1" applyAlignment="1">
      <alignment vertical="center" wrapText="1"/>
    </xf>
    <xf numFmtId="0" fontId="10" fillId="0" borderId="0" xfId="0" applyFont="1" applyFill="1" applyBorder="1" applyAlignment="1">
      <alignment vertical="center"/>
    </xf>
    <xf numFmtId="0" fontId="44" fillId="0" borderId="6" xfId="0" applyFont="1" applyBorder="1" applyAlignment="1">
      <alignment vertical="center"/>
    </xf>
    <xf numFmtId="0" fontId="44" fillId="0" borderId="19" xfId="0" applyFont="1" applyBorder="1" applyAlignment="1">
      <alignment vertical="top"/>
    </xf>
    <xf numFmtId="0" fontId="50" fillId="0" borderId="0" xfId="0" applyFont="1" applyFill="1" applyBorder="1" applyAlignment="1">
      <alignment vertical="center"/>
    </xf>
    <xf numFmtId="0" fontId="51" fillId="0" borderId="49" xfId="0" applyFont="1" applyBorder="1" applyAlignment="1">
      <alignment horizontal="left" vertical="center"/>
    </xf>
    <xf numFmtId="49" fontId="58" fillId="0" borderId="0" xfId="0" applyNumberFormat="1" applyFont="1" applyAlignment="1">
      <alignment horizontal="left" vertical="top" wrapText="1"/>
    </xf>
    <xf numFmtId="0" fontId="0" fillId="17" borderId="0" xfId="0" applyFill="1" applyAlignment="1"/>
    <xf numFmtId="0" fontId="0" fillId="4" borderId="0" xfId="0" applyFill="1" applyAlignment="1"/>
    <xf numFmtId="0" fontId="22" fillId="8" borderId="0" xfId="0" applyFont="1" applyFill="1" applyAlignment="1" applyProtection="1">
      <alignment horizontal="right"/>
    </xf>
    <xf numFmtId="0" fontId="0" fillId="4" borderId="0" xfId="0" applyFill="1" applyProtection="1"/>
    <xf numFmtId="0" fontId="0" fillId="0" borderId="0" xfId="0" applyProtection="1"/>
    <xf numFmtId="0" fontId="22" fillId="4" borderId="0" xfId="0" applyFont="1" applyFill="1" applyProtection="1"/>
    <xf numFmtId="0" fontId="22" fillId="0" borderId="0" xfId="0" applyFont="1" applyProtection="1"/>
    <xf numFmtId="0" fontId="9" fillId="8" borderId="9" xfId="0" applyFont="1" applyFill="1" applyBorder="1" applyAlignment="1" applyProtection="1"/>
    <xf numFmtId="0" fontId="22" fillId="4" borderId="0" xfId="0" applyFont="1" applyFill="1" applyAlignment="1" applyProtection="1"/>
    <xf numFmtId="0" fontId="22" fillId="0" borderId="0" xfId="0" applyFont="1" applyAlignment="1" applyProtection="1"/>
    <xf numFmtId="0" fontId="58" fillId="18" borderId="0" xfId="0" applyFont="1" applyFill="1" applyAlignment="1">
      <alignment horizontal="left" vertical="top"/>
    </xf>
    <xf numFmtId="0" fontId="58" fillId="0" borderId="0" xfId="0" applyFont="1" applyAlignment="1">
      <alignment horizontal="left" vertical="top"/>
    </xf>
    <xf numFmtId="0" fontId="66" fillId="17" borderId="0" xfId="0" applyFont="1" applyFill="1" applyAlignment="1">
      <alignment horizontal="left" vertical="top"/>
    </xf>
    <xf numFmtId="0" fontId="67" fillId="17" borderId="0" xfId="0" applyFont="1" applyFill="1" applyAlignment="1">
      <alignment horizontal="left" vertical="top" wrapText="1"/>
    </xf>
    <xf numFmtId="0" fontId="67" fillId="17" borderId="0" xfId="0" applyFont="1" applyFill="1" applyAlignment="1">
      <alignment horizontal="left" vertical="top"/>
    </xf>
    <xf numFmtId="0" fontId="69" fillId="17" borderId="0" xfId="0" applyFont="1" applyFill="1" applyAlignment="1">
      <alignment horizontal="left" vertical="top"/>
    </xf>
    <xf numFmtId="0" fontId="59" fillId="17" borderId="0" xfId="0" applyFont="1" applyFill="1" applyAlignment="1">
      <alignment horizontal="left" vertical="top" wrapText="1"/>
    </xf>
    <xf numFmtId="0" fontId="58" fillId="17" borderId="0" xfId="0" applyFont="1" applyFill="1" applyAlignment="1">
      <alignment horizontal="left" vertical="top" wrapText="1"/>
    </xf>
    <xf numFmtId="0" fontId="58" fillId="17" borderId="0" xfId="0" applyFont="1" applyFill="1" applyAlignment="1">
      <alignment horizontal="left" vertical="top"/>
    </xf>
    <xf numFmtId="0" fontId="59" fillId="0" borderId="0" xfId="0" applyFont="1" applyAlignment="1">
      <alignment horizontal="left" vertical="top" wrapText="1"/>
    </xf>
    <xf numFmtId="0" fontId="58" fillId="0" borderId="0" xfId="0" applyFont="1" applyAlignment="1">
      <alignment horizontal="left" vertical="top" wrapText="1"/>
    </xf>
    <xf numFmtId="0" fontId="0" fillId="17" borderId="0" xfId="0" applyFill="1" applyAlignment="1">
      <alignment vertical="top"/>
    </xf>
    <xf numFmtId="0" fontId="53" fillId="17" borderId="0" xfId="0" applyFont="1" applyFill="1" applyAlignment="1">
      <alignment vertical="top"/>
    </xf>
    <xf numFmtId="0" fontId="65" fillId="17" borderId="0" xfId="0" applyFont="1" applyFill="1" applyAlignment="1">
      <alignment horizontal="right" vertical="top"/>
    </xf>
    <xf numFmtId="0" fontId="0" fillId="20" borderId="0" xfId="0" applyFill="1" applyAlignment="1">
      <alignment vertical="top"/>
    </xf>
    <xf numFmtId="0" fontId="54" fillId="17" borderId="0" xfId="0" applyFont="1" applyFill="1" applyAlignment="1">
      <alignment vertical="top"/>
    </xf>
    <xf numFmtId="0" fontId="68" fillId="17" borderId="0" xfId="0" applyFont="1" applyFill="1" applyAlignment="1">
      <alignment horizontal="left" vertical="top"/>
    </xf>
    <xf numFmtId="0" fontId="70" fillId="17" borderId="0" xfId="0" applyFont="1" applyFill="1" applyAlignment="1">
      <alignment vertical="top"/>
    </xf>
    <xf numFmtId="0" fontId="71" fillId="17" borderId="0" xfId="0" applyFont="1" applyFill="1" applyAlignment="1"/>
    <xf numFmtId="0" fontId="71" fillId="17" borderId="0" xfId="0" applyFont="1" applyFill="1" applyAlignment="1">
      <alignment horizontal="center"/>
    </xf>
    <xf numFmtId="0" fontId="0" fillId="17" borderId="0" xfId="0" applyFill="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72"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33" fillId="4" borderId="0" xfId="1" applyFill="1" applyProtection="1"/>
    <xf numFmtId="0" fontId="36" fillId="16" borderId="0" xfId="0" applyFont="1" applyFill="1" applyBorder="1" applyAlignment="1" applyProtection="1">
      <alignment horizontal="left" indent="3"/>
    </xf>
    <xf numFmtId="0" fontId="0" fillId="16" borderId="0" xfId="0" applyFill="1" applyProtection="1"/>
    <xf numFmtId="0" fontId="0" fillId="13" borderId="54" xfId="0" applyFill="1" applyBorder="1" applyAlignment="1" applyProtection="1">
      <alignment horizontal="center" vertical="center" wrapText="1"/>
      <protection locked="0"/>
    </xf>
    <xf numFmtId="0" fontId="0" fillId="13" borderId="55" xfId="0" applyFill="1" applyBorder="1" applyAlignment="1" applyProtection="1">
      <alignment horizontal="center" vertical="center" wrapText="1"/>
      <protection locked="0"/>
    </xf>
    <xf numFmtId="0" fontId="39" fillId="0" borderId="54"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40" fillId="0" borderId="53" xfId="0" applyFont="1" applyBorder="1" applyAlignment="1" applyProtection="1">
      <alignment horizontal="left" vertical="top" wrapText="1"/>
      <protection locked="0"/>
    </xf>
    <xf numFmtId="0" fontId="40" fillId="0" borderId="56" xfId="0" applyFont="1" applyBorder="1" applyAlignment="1" applyProtection="1">
      <alignment horizontal="left" vertical="top" wrapText="1"/>
      <protection locked="0"/>
    </xf>
    <xf numFmtId="0" fontId="49" fillId="4" borderId="0" xfId="1" applyFont="1" applyFill="1" applyAlignment="1" applyProtection="1">
      <alignment horizontal="left" vertical="center"/>
    </xf>
    <xf numFmtId="0" fontId="36" fillId="4" borderId="0" xfId="0" applyFont="1" applyFill="1" applyBorder="1" applyAlignment="1" applyProtection="1">
      <alignment horizontal="left" indent="3"/>
    </xf>
    <xf numFmtId="0" fontId="41" fillId="4" borderId="0" xfId="0" applyFont="1" applyFill="1" applyAlignment="1" applyProtection="1">
      <alignment horizontal="left" vertical="center" indent="1"/>
    </xf>
    <xf numFmtId="0" fontId="35" fillId="4" borderId="0" xfId="0" applyFont="1" applyFill="1" applyAlignment="1" applyProtection="1">
      <alignment horizontal="left" vertical="center" indent="1"/>
    </xf>
    <xf numFmtId="0" fontId="79" fillId="0" borderId="0" xfId="0" applyFont="1" applyProtection="1"/>
    <xf numFmtId="0" fontId="0" fillId="0" borderId="0" xfId="0" applyAlignment="1">
      <alignment vertical="top"/>
    </xf>
    <xf numFmtId="0" fontId="80" fillId="0" borderId="0" xfId="0" applyFont="1" applyAlignment="1"/>
    <xf numFmtId="0" fontId="13" fillId="0" borderId="12"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0" fillId="0" borderId="0" xfId="0" applyProtection="1">
      <protection locked="0"/>
    </xf>
    <xf numFmtId="0" fontId="3" fillId="0" borderId="22" xfId="0" applyFont="1" applyBorder="1" applyAlignment="1">
      <alignment vertical="center"/>
    </xf>
    <xf numFmtId="0" fontId="45" fillId="0" borderId="72" xfId="0" applyFont="1" applyBorder="1" applyAlignment="1">
      <alignment vertical="center"/>
    </xf>
    <xf numFmtId="0" fontId="47" fillId="0" borderId="0" xfId="0" applyFont="1" applyBorder="1" applyAlignment="1" applyProtection="1">
      <alignment vertical="top"/>
      <protection locked="0"/>
    </xf>
    <xf numFmtId="0" fontId="7" fillId="0" borderId="74" xfId="0" applyFont="1" applyBorder="1" applyAlignment="1" applyProtection="1">
      <alignment wrapText="1"/>
      <protection locked="0"/>
    </xf>
    <xf numFmtId="0" fontId="7" fillId="0" borderId="48" xfId="0" applyFont="1" applyBorder="1" applyAlignment="1" applyProtection="1">
      <alignment wrapText="1"/>
      <protection locked="0"/>
    </xf>
    <xf numFmtId="0" fontId="11" fillId="4" borderId="76" xfId="0" applyFont="1" applyFill="1" applyBorder="1" applyAlignment="1">
      <alignment horizontal="left" vertical="top" wrapText="1"/>
    </xf>
    <xf numFmtId="0" fontId="8" fillId="4" borderId="77" xfId="0" applyFont="1" applyFill="1" applyBorder="1" applyAlignment="1" applyProtection="1">
      <alignment horizontal="left" vertical="top" wrapText="1"/>
      <protection locked="0"/>
    </xf>
    <xf numFmtId="0" fontId="7" fillId="4" borderId="77" xfId="0" applyFont="1" applyFill="1" applyBorder="1" applyAlignment="1" applyProtection="1">
      <alignment horizontal="left" vertical="top" wrapText="1"/>
      <protection locked="0"/>
    </xf>
    <xf numFmtId="0" fontId="22" fillId="4" borderId="0" xfId="0" applyFont="1" applyFill="1" applyAlignment="1">
      <alignment horizontal="left" vertical="top" wrapText="1"/>
    </xf>
    <xf numFmtId="0" fontId="33" fillId="4" borderId="0" xfId="1" applyFill="1" applyAlignment="1">
      <alignment horizontal="left" vertical="top" indent="2"/>
    </xf>
    <xf numFmtId="0" fontId="59" fillId="0" borderId="0" xfId="0" applyFont="1" applyAlignment="1" applyProtection="1">
      <alignment horizontal="left" vertical="top" wrapText="1"/>
    </xf>
    <xf numFmtId="0" fontId="58" fillId="0" borderId="0" xfId="0" applyFont="1" applyAlignment="1" applyProtection="1">
      <alignment horizontal="left" vertical="top" wrapText="1"/>
    </xf>
    <xf numFmtId="14" fontId="58" fillId="0" borderId="0" xfId="0" applyNumberFormat="1" applyFont="1" applyAlignment="1" applyProtection="1">
      <alignment horizontal="left" vertical="top"/>
    </xf>
    <xf numFmtId="0" fontId="58" fillId="0" borderId="0" xfId="0" applyFont="1" applyAlignment="1" applyProtection="1">
      <alignment horizontal="left" vertical="top"/>
    </xf>
    <xf numFmtId="0" fontId="62" fillId="0" borderId="0" xfId="0" applyFont="1" applyAlignment="1" applyProtection="1">
      <alignment horizontal="left" vertical="top"/>
    </xf>
    <xf numFmtId="49" fontId="59" fillId="0" borderId="0" xfId="0" applyNumberFormat="1" applyFont="1" applyAlignment="1" applyProtection="1">
      <alignment horizontal="left" vertical="top" wrapText="1"/>
    </xf>
    <xf numFmtId="49" fontId="58" fillId="0" borderId="0" xfId="0" applyNumberFormat="1" applyFont="1" applyAlignment="1" applyProtection="1">
      <alignment horizontal="left" vertical="top" wrapText="1"/>
    </xf>
    <xf numFmtId="0" fontId="59" fillId="0" borderId="70" xfId="0" applyFont="1" applyBorder="1" applyAlignment="1" applyProtection="1">
      <alignment horizontal="left" vertical="top" wrapText="1"/>
    </xf>
    <xf numFmtId="0" fontId="58" fillId="0" borderId="70" xfId="0" applyFont="1" applyBorder="1" applyAlignment="1" applyProtection="1">
      <alignment horizontal="left" vertical="top" wrapText="1"/>
    </xf>
    <xf numFmtId="14" fontId="58" fillId="0" borderId="70" xfId="0" applyNumberFormat="1" applyFont="1" applyBorder="1" applyAlignment="1" applyProtection="1">
      <alignment horizontal="left" vertical="top"/>
    </xf>
    <xf numFmtId="0" fontId="58" fillId="0" borderId="70" xfId="0" applyFont="1" applyBorder="1" applyAlignment="1" applyProtection="1">
      <alignment horizontal="left" vertical="top"/>
    </xf>
    <xf numFmtId="0" fontId="46" fillId="0" borderId="4"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46" fillId="0" borderId="73" xfId="0" applyFont="1" applyBorder="1" applyAlignment="1" applyProtection="1">
      <alignment horizontal="center" vertical="center" wrapText="1"/>
      <protection locked="0"/>
    </xf>
    <xf numFmtId="0" fontId="81" fillId="0" borderId="75" xfId="0" applyFont="1" applyBorder="1" applyAlignment="1" applyProtection="1">
      <alignment horizontal="center" vertical="center" wrapText="1"/>
      <protection locked="0"/>
    </xf>
    <xf numFmtId="0" fontId="81" fillId="0" borderId="73" xfId="0" applyFont="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29" fillId="4" borderId="0" xfId="0" applyFont="1" applyFill="1" applyAlignment="1">
      <alignment horizontal="left" vertical="top" indent="2"/>
    </xf>
    <xf numFmtId="0" fontId="29" fillId="4" borderId="0" xfId="0" applyFont="1" applyFill="1" applyAlignment="1" applyProtection="1">
      <alignment horizontal="left" vertical="top"/>
      <protection locked="0"/>
    </xf>
    <xf numFmtId="0" fontId="14" fillId="4" borderId="0" xfId="0" applyFont="1" applyFill="1" applyAlignment="1">
      <alignment horizontal="left" vertical="top" wrapText="1"/>
    </xf>
    <xf numFmtId="0" fontId="29" fillId="4" borderId="0" xfId="0" applyFont="1" applyFill="1" applyAlignment="1" applyProtection="1">
      <alignment horizontal="left" vertical="top" wrapText="1"/>
      <protection locked="0"/>
    </xf>
    <xf numFmtId="0" fontId="29" fillId="4" borderId="0" xfId="0" applyFont="1" applyFill="1" applyAlignment="1">
      <alignment horizontal="left" vertical="top" wrapText="1"/>
    </xf>
    <xf numFmtId="0" fontId="22" fillId="4" borderId="0" xfId="0" applyFont="1" applyFill="1" applyAlignment="1">
      <alignment horizontal="left" vertical="top" wrapText="1"/>
    </xf>
    <xf numFmtId="0" fontId="33" fillId="4" borderId="0" xfId="1" applyFill="1" applyAlignment="1" applyProtection="1">
      <alignment horizontal="left" vertical="top"/>
      <protection locked="0"/>
    </xf>
    <xf numFmtId="0" fontId="64" fillId="14" borderId="50" xfId="0" applyFont="1" applyFill="1" applyBorder="1" applyAlignment="1" applyProtection="1">
      <alignment horizontal="center" vertical="center" wrapText="1"/>
    </xf>
    <xf numFmtId="0" fontId="64" fillId="14" borderId="53" xfId="0" applyFont="1" applyFill="1" applyBorder="1" applyAlignment="1" applyProtection="1">
      <alignment horizontal="center" vertical="center" wrapText="1"/>
    </xf>
    <xf numFmtId="0" fontId="63" fillId="19" borderId="51" xfId="0" applyFont="1" applyFill="1" applyBorder="1" applyAlignment="1" applyProtection="1">
      <alignment horizontal="center" vertical="center" wrapText="1"/>
    </xf>
    <xf numFmtId="0" fontId="63" fillId="19" borderId="52" xfId="0" applyFont="1" applyFill="1" applyBorder="1" applyAlignment="1" applyProtection="1">
      <alignment horizontal="center" vertical="center" wrapText="1"/>
    </xf>
    <xf numFmtId="0" fontId="34" fillId="0" borderId="0" xfId="0" applyFont="1" applyAlignment="1" applyProtection="1">
      <alignment horizontal="center"/>
    </xf>
    <xf numFmtId="0" fontId="42" fillId="4" borderId="71" xfId="0" applyFont="1" applyFill="1" applyBorder="1" applyAlignment="1" applyProtection="1">
      <alignment horizontal="right" vertical="top"/>
      <protection locked="0"/>
    </xf>
    <xf numFmtId="0" fontId="42" fillId="4" borderId="71" xfId="0" applyFont="1" applyFill="1" applyBorder="1" applyAlignment="1" applyProtection="1">
      <alignment horizontal="left" vertical="top"/>
    </xf>
    <xf numFmtId="14" fontId="0" fillId="8" borderId="0" xfId="0" applyNumberFormat="1" applyFill="1" applyBorder="1" applyAlignment="1" applyProtection="1">
      <alignment horizontal="right"/>
    </xf>
    <xf numFmtId="0" fontId="9" fillId="8" borderId="10" xfId="0" applyFont="1" applyFill="1" applyBorder="1" applyAlignment="1" applyProtection="1">
      <alignment horizontal="right" vertical="center" wrapText="1"/>
    </xf>
    <xf numFmtId="0" fontId="9" fillId="8" borderId="10" xfId="0" applyFont="1" applyFill="1" applyBorder="1" applyAlignment="1" applyProtection="1">
      <alignment wrapText="1"/>
    </xf>
    <xf numFmtId="0" fontId="9" fillId="8" borderId="2" xfId="0" applyFont="1" applyFill="1" applyBorder="1" applyAlignment="1" applyProtection="1">
      <alignment wrapText="1"/>
    </xf>
    <xf numFmtId="0" fontId="21" fillId="4" borderId="0" xfId="0" applyFont="1" applyFill="1" applyBorder="1" applyAlignment="1" applyProtection="1">
      <alignment horizontal="left" vertical="top" wrapText="1"/>
      <protection locked="0"/>
    </xf>
    <xf numFmtId="0" fontId="5" fillId="8" borderId="0" xfId="0" applyFont="1" applyFill="1" applyBorder="1" applyAlignment="1" applyProtection="1">
      <alignment horizontal="right" vertical="top" wrapText="1"/>
    </xf>
    <xf numFmtId="0" fontId="24" fillId="7" borderId="40"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56" fillId="4" borderId="62" xfId="2" applyFont="1" applyFill="1" applyBorder="1" applyAlignment="1">
      <alignment horizontal="center" vertical="top" wrapText="1"/>
    </xf>
    <xf numFmtId="0" fontId="56" fillId="4" borderId="63" xfId="2" applyFont="1" applyFill="1" applyBorder="1" applyAlignment="1">
      <alignment horizontal="center" vertical="top" wrapText="1"/>
    </xf>
    <xf numFmtId="0" fontId="56" fillId="4" borderId="64" xfId="2" applyFont="1" applyFill="1" applyBorder="1" applyAlignment="1">
      <alignment horizontal="center" vertical="top" wrapText="1"/>
    </xf>
    <xf numFmtId="0" fontId="56" fillId="4" borderId="65" xfId="2" applyFont="1" applyFill="1" applyBorder="1" applyAlignment="1">
      <alignment horizontal="center" vertical="top" wrapText="1"/>
    </xf>
    <xf numFmtId="0" fontId="56" fillId="4" borderId="0" xfId="2" applyFont="1" applyFill="1" applyBorder="1" applyAlignment="1">
      <alignment horizontal="center" vertical="top" wrapText="1"/>
    </xf>
    <xf numFmtId="0" fontId="56" fillId="4" borderId="66" xfId="2" applyFont="1" applyFill="1" applyBorder="1" applyAlignment="1">
      <alignment horizontal="center" vertical="top" wrapText="1"/>
    </xf>
    <xf numFmtId="0" fontId="56" fillId="4" borderId="67" xfId="2" applyFont="1" applyFill="1" applyBorder="1" applyAlignment="1">
      <alignment horizontal="center" vertical="top" wrapText="1"/>
    </xf>
    <xf numFmtId="0" fontId="56" fillId="4" borderId="68" xfId="2" applyFont="1" applyFill="1" applyBorder="1" applyAlignment="1">
      <alignment horizontal="center" vertical="top" wrapText="1"/>
    </xf>
    <xf numFmtId="0" fontId="56" fillId="4" borderId="69" xfId="2" applyFont="1" applyFill="1" applyBorder="1" applyAlignment="1">
      <alignment horizontal="center" vertical="top" wrapText="1"/>
    </xf>
    <xf numFmtId="0" fontId="55" fillId="4" borderId="9" xfId="0" applyFont="1" applyFill="1" applyBorder="1" applyAlignment="1" applyProtection="1">
      <alignment horizontal="center" vertical="top"/>
      <protection locked="0"/>
    </xf>
    <xf numFmtId="0" fontId="55" fillId="4" borderId="10" xfId="0" applyFont="1" applyFill="1" applyBorder="1" applyAlignment="1" applyProtection="1">
      <alignment horizontal="center" vertical="top"/>
      <protection locked="0"/>
    </xf>
    <xf numFmtId="0" fontId="55" fillId="4" borderId="2" xfId="0" applyFont="1" applyFill="1" applyBorder="1" applyAlignment="1" applyProtection="1">
      <alignment horizontal="center" vertical="top"/>
      <protection locked="0"/>
    </xf>
    <xf numFmtId="0" fontId="61" fillId="20" borderId="8" xfId="0" applyFont="1" applyFill="1" applyBorder="1" applyAlignment="1">
      <alignment horizontal="center" vertical="top"/>
    </xf>
    <xf numFmtId="0" fontId="66" fillId="17" borderId="0" xfId="0" applyFont="1" applyFill="1" applyAlignment="1">
      <alignment horizontal="center" vertical="top"/>
    </xf>
    <xf numFmtId="0" fontId="66" fillId="17" borderId="0" xfId="0" applyFont="1" applyFill="1" applyBorder="1" applyAlignment="1">
      <alignment horizontal="center" vertical="top" wrapText="1"/>
    </xf>
    <xf numFmtId="0" fontId="56" fillId="4" borderId="59" xfId="2" applyFont="1" applyFill="1" applyBorder="1" applyAlignment="1" applyProtection="1">
      <alignment horizontal="center" vertical="top" wrapText="1"/>
    </xf>
    <xf numFmtId="0" fontId="56" fillId="4" borderId="60" xfId="2" applyFont="1" applyFill="1" applyBorder="1" applyAlignment="1" applyProtection="1">
      <alignment horizontal="center" vertical="top" wrapText="1"/>
    </xf>
    <xf numFmtId="0" fontId="56" fillId="4" borderId="61"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2" width="17.33203125" customWidth="1"/>
    <col min="13" max="14" width="17.33203125" style="82" customWidth="1"/>
  </cols>
  <sheetData>
    <row r="1" spans="1:26" ht="24.75" customHeight="1">
      <c r="A1" s="160" t="s">
        <v>0</v>
      </c>
      <c r="B1" s="159" t="s">
        <v>240</v>
      </c>
      <c r="C1" s="77"/>
      <c r="D1" s="77"/>
      <c r="E1" s="77"/>
      <c r="F1" s="77"/>
      <c r="G1" s="77"/>
      <c r="H1" s="77"/>
      <c r="I1" s="77"/>
      <c r="J1" s="77"/>
      <c r="K1" s="77"/>
      <c r="M1" s="87"/>
      <c r="N1" s="85"/>
      <c r="O1" s="85"/>
      <c r="P1" s="85"/>
      <c r="Q1" s="85"/>
      <c r="R1" s="85"/>
      <c r="S1" s="85"/>
      <c r="T1" s="85"/>
      <c r="U1" s="85"/>
      <c r="V1" s="85"/>
      <c r="W1" s="85"/>
      <c r="X1" s="85"/>
      <c r="Y1" s="85"/>
    </row>
    <row r="2" spans="1:26" s="1" customFormat="1" ht="97.5" customHeight="1" thickBot="1">
      <c r="A2" s="161" t="s">
        <v>75</v>
      </c>
      <c r="B2" s="162" t="s">
        <v>1</v>
      </c>
      <c r="C2" s="163" t="s">
        <v>1</v>
      </c>
      <c r="D2" s="163" t="s">
        <v>1</v>
      </c>
      <c r="E2" s="163" t="s">
        <v>1</v>
      </c>
      <c r="F2" s="163" t="s">
        <v>1</v>
      </c>
      <c r="G2" s="163" t="s">
        <v>1</v>
      </c>
      <c r="H2" s="163" t="s">
        <v>1</v>
      </c>
      <c r="I2" s="163" t="s">
        <v>1</v>
      </c>
      <c r="J2" s="163" t="s">
        <v>1</v>
      </c>
      <c r="K2" s="163" t="s">
        <v>1</v>
      </c>
      <c r="L2" s="91" t="s">
        <v>67</v>
      </c>
      <c r="M2" s="81"/>
      <c r="N2" s="81"/>
      <c r="O2" s="81"/>
      <c r="P2" s="81"/>
      <c r="Q2" s="81"/>
      <c r="R2" s="81"/>
      <c r="S2" s="81"/>
      <c r="T2" s="81"/>
      <c r="U2" s="81"/>
      <c r="V2" s="81"/>
      <c r="W2" s="81"/>
      <c r="X2" s="81"/>
      <c r="Y2" s="81"/>
    </row>
    <row r="3" spans="1:26" ht="12" customHeight="1">
      <c r="A3" s="164" t="s">
        <v>2</v>
      </c>
      <c r="B3" s="184"/>
      <c r="C3" s="181"/>
      <c r="D3" s="181"/>
      <c r="E3" s="181"/>
      <c r="F3" s="181"/>
      <c r="G3" s="181"/>
      <c r="H3" s="181"/>
      <c r="I3" s="181"/>
      <c r="J3" s="181"/>
      <c r="K3" s="181"/>
      <c r="N3" s="86"/>
      <c r="O3" s="82"/>
      <c r="P3" s="82"/>
      <c r="Q3" s="82"/>
      <c r="R3" s="82"/>
      <c r="S3" s="82"/>
      <c r="T3" s="82"/>
      <c r="U3" s="82"/>
      <c r="V3" s="82"/>
      <c r="W3" s="82"/>
      <c r="X3" s="82"/>
      <c r="Y3" s="82"/>
    </row>
    <row r="4" spans="1:26" ht="90" customHeight="1">
      <c r="A4" s="166" t="s">
        <v>3</v>
      </c>
      <c r="B4" s="185"/>
      <c r="C4" s="182"/>
      <c r="D4" s="182"/>
      <c r="E4" s="182"/>
      <c r="F4" s="182"/>
      <c r="G4" s="182"/>
      <c r="H4" s="182"/>
      <c r="I4" s="182"/>
      <c r="J4" s="182"/>
      <c r="K4" s="182"/>
      <c r="N4" s="86"/>
      <c r="O4" s="83"/>
      <c r="P4" s="83"/>
      <c r="Q4" s="83"/>
      <c r="R4" s="83"/>
      <c r="S4" s="83"/>
      <c r="T4" s="83"/>
      <c r="U4" s="83"/>
      <c r="V4" s="83"/>
      <c r="W4" s="83"/>
      <c r="X4" s="83"/>
      <c r="Y4" s="83"/>
    </row>
    <row r="5" spans="1:26" ht="12.75" customHeight="1">
      <c r="A5" s="164" t="s">
        <v>4</v>
      </c>
      <c r="B5" s="183"/>
      <c r="C5" s="180"/>
      <c r="D5" s="180"/>
      <c r="E5" s="180"/>
      <c r="F5" s="180"/>
      <c r="G5" s="180"/>
      <c r="H5" s="180"/>
      <c r="I5" s="180"/>
      <c r="J5" s="180"/>
      <c r="K5" s="180"/>
      <c r="N5" s="84"/>
      <c r="O5" s="83"/>
      <c r="P5" s="83"/>
      <c r="Q5" s="83"/>
      <c r="R5" s="83"/>
      <c r="S5" s="83"/>
      <c r="T5" s="83"/>
      <c r="U5" s="83"/>
      <c r="V5" s="83"/>
      <c r="W5" s="83"/>
      <c r="X5" s="83"/>
      <c r="Y5" s="83"/>
    </row>
    <row r="6" spans="1:26" ht="90" customHeight="1">
      <c r="A6" s="166" t="s">
        <v>3</v>
      </c>
      <c r="B6" s="183"/>
      <c r="C6" s="180"/>
      <c r="D6" s="180"/>
      <c r="E6" s="180"/>
      <c r="F6" s="180"/>
      <c r="G6" s="180"/>
      <c r="H6" s="180"/>
      <c r="I6" s="180"/>
      <c r="J6" s="180"/>
      <c r="K6" s="180"/>
      <c r="N6" s="84"/>
      <c r="O6" s="83"/>
      <c r="P6" s="83"/>
      <c r="Q6" s="83"/>
      <c r="R6" s="83"/>
      <c r="S6" s="83"/>
      <c r="T6" s="83"/>
      <c r="U6" s="83"/>
      <c r="V6" s="83"/>
      <c r="W6" s="83"/>
      <c r="X6" s="83"/>
      <c r="Y6" s="83"/>
    </row>
    <row r="7" spans="1:26" ht="12" customHeight="1">
      <c r="A7" s="164" t="s">
        <v>5</v>
      </c>
      <c r="B7" s="183"/>
      <c r="C7" s="180"/>
      <c r="D7" s="180"/>
      <c r="E7" s="180"/>
      <c r="F7" s="180"/>
      <c r="G7" s="180"/>
      <c r="H7" s="180"/>
      <c r="I7" s="180"/>
      <c r="J7" s="180"/>
      <c r="K7" s="180"/>
      <c r="N7" s="84"/>
      <c r="O7" s="83"/>
      <c r="P7" s="83"/>
      <c r="Q7" s="83"/>
      <c r="R7" s="83"/>
      <c r="S7" s="83"/>
      <c r="T7" s="83"/>
      <c r="U7" s="83"/>
      <c r="V7" s="83"/>
      <c r="W7" s="83"/>
      <c r="X7" s="83"/>
      <c r="Y7" s="83"/>
    </row>
    <row r="8" spans="1:26" ht="90" customHeight="1">
      <c r="A8" s="166" t="s">
        <v>3</v>
      </c>
      <c r="B8" s="183"/>
      <c r="C8" s="180"/>
      <c r="D8" s="180"/>
      <c r="E8" s="180"/>
      <c r="F8" s="180"/>
      <c r="G8" s="180"/>
      <c r="H8" s="180"/>
      <c r="I8" s="180"/>
      <c r="J8" s="180"/>
      <c r="K8" s="180"/>
      <c r="N8" s="84"/>
      <c r="O8" s="83"/>
      <c r="P8" s="83"/>
      <c r="Q8" s="83"/>
      <c r="R8" s="83"/>
      <c r="S8" s="83"/>
      <c r="T8" s="83"/>
      <c r="U8" s="83"/>
      <c r="V8" s="83"/>
      <c r="W8" s="83"/>
      <c r="X8" s="83"/>
      <c r="Y8" s="83"/>
    </row>
    <row r="9" spans="1:26" ht="15" customHeight="1">
      <c r="A9" s="164" t="s">
        <v>6</v>
      </c>
      <c r="B9" s="183"/>
      <c r="C9" s="180"/>
      <c r="D9" s="180"/>
      <c r="E9" s="180"/>
      <c r="F9" s="180"/>
      <c r="G9" s="180"/>
      <c r="H9" s="180"/>
      <c r="I9" s="180"/>
      <c r="J9" s="180"/>
      <c r="K9" s="180"/>
      <c r="N9" s="84"/>
      <c r="O9" s="83"/>
      <c r="P9" s="83"/>
      <c r="Q9" s="83"/>
      <c r="R9" s="83"/>
      <c r="S9" s="83"/>
      <c r="T9" s="83"/>
      <c r="U9" s="83"/>
      <c r="V9" s="83"/>
      <c r="W9" s="83"/>
      <c r="X9" s="83"/>
      <c r="Y9" s="83"/>
    </row>
    <row r="10" spans="1:26" ht="84" customHeight="1">
      <c r="A10" s="166" t="s">
        <v>7</v>
      </c>
      <c r="B10" s="183"/>
      <c r="C10" s="180"/>
      <c r="D10" s="180"/>
      <c r="E10" s="180"/>
      <c r="F10" s="180"/>
      <c r="G10" s="180"/>
      <c r="H10" s="180"/>
      <c r="I10" s="180"/>
      <c r="J10" s="180"/>
      <c r="K10" s="180"/>
      <c r="N10" s="85"/>
      <c r="O10" s="85"/>
      <c r="P10" s="85"/>
      <c r="Q10" s="85"/>
      <c r="R10" s="85"/>
      <c r="S10" s="85"/>
      <c r="T10" s="85"/>
      <c r="U10" s="85"/>
      <c r="V10" s="85"/>
      <c r="W10" s="85"/>
      <c r="X10" s="85"/>
      <c r="Y10" s="85"/>
    </row>
    <row r="11" spans="1:26" ht="12" customHeight="1">
      <c r="A11" s="164" t="s">
        <v>8</v>
      </c>
      <c r="B11" s="183"/>
      <c r="C11" s="180"/>
      <c r="D11" s="180"/>
      <c r="E11" s="180"/>
      <c r="F11" s="180"/>
      <c r="G11" s="180"/>
      <c r="H11" s="180"/>
      <c r="I11" s="180"/>
      <c r="J11" s="180"/>
      <c r="K11" s="180"/>
    </row>
    <row r="12" spans="1:26" ht="84" customHeight="1">
      <c r="A12" s="165" t="s">
        <v>3</v>
      </c>
      <c r="B12" s="183"/>
      <c r="C12" s="180"/>
      <c r="D12" s="180"/>
      <c r="E12" s="180"/>
      <c r="F12" s="180"/>
      <c r="G12" s="180"/>
      <c r="H12" s="180"/>
      <c r="I12" s="180"/>
      <c r="J12" s="180"/>
      <c r="K12" s="180"/>
    </row>
    <row r="13" spans="1:26" ht="12" customHeight="1">
      <c r="A13" s="164" t="s">
        <v>9</v>
      </c>
      <c r="B13" s="183"/>
      <c r="C13" s="180"/>
      <c r="D13" s="180"/>
      <c r="E13" s="180"/>
      <c r="F13" s="180"/>
      <c r="G13" s="180"/>
      <c r="H13" s="180"/>
      <c r="I13" s="180"/>
      <c r="J13" s="180"/>
      <c r="K13" s="180"/>
    </row>
    <row r="14" spans="1:26" ht="84" customHeight="1">
      <c r="A14" s="165" t="s">
        <v>3</v>
      </c>
      <c r="B14" s="183"/>
      <c r="C14" s="180"/>
      <c r="D14" s="180"/>
      <c r="E14" s="180"/>
      <c r="F14" s="180"/>
      <c r="G14" s="180"/>
      <c r="H14" s="180"/>
      <c r="I14" s="180"/>
      <c r="J14" s="180"/>
      <c r="K14" s="180"/>
      <c r="P14" s="90"/>
      <c r="Q14" s="90"/>
      <c r="R14" s="90"/>
      <c r="S14" s="90"/>
      <c r="T14" s="90"/>
      <c r="U14" s="90"/>
      <c r="V14" s="90"/>
      <c r="W14" s="90"/>
      <c r="X14" s="90"/>
      <c r="Y14" s="90"/>
      <c r="Z14" s="90"/>
    </row>
    <row r="15" spans="1:26" ht="12" customHeight="1">
      <c r="A15" s="164" t="s">
        <v>10</v>
      </c>
      <c r="B15" s="183"/>
      <c r="C15" s="180"/>
      <c r="D15" s="180"/>
      <c r="E15" s="180"/>
      <c r="F15" s="180"/>
      <c r="G15" s="180"/>
      <c r="H15" s="180"/>
      <c r="I15" s="180"/>
      <c r="J15" s="180"/>
      <c r="K15" s="180"/>
    </row>
    <row r="16" spans="1:26" ht="84" customHeight="1">
      <c r="A16" s="165" t="s">
        <v>11</v>
      </c>
      <c r="B16" s="183"/>
      <c r="C16" s="180"/>
      <c r="D16" s="180"/>
      <c r="E16" s="180"/>
      <c r="F16" s="180"/>
      <c r="G16" s="180"/>
      <c r="H16" s="180"/>
      <c r="I16" s="180"/>
      <c r="J16" s="180"/>
      <c r="K16" s="180"/>
    </row>
  </sheetData>
  <sheetProtection algorithmName="SHA-512" hashValue="J6TyEQhUwEZywF8/H/xnPfJ440BwFYNNlj7MPMyoDpXW+kk/OB6K76b1DB33DG6bxrSCHHMv4R9B/Tj8i4H9uA==" saltValue="BE2220Li35xSYsJKh7e9aA==" spinCount="100000" sheet="1" objects="1" scenarios="1" selectLockedCells="1"/>
  <mergeCells count="70">
    <mergeCell ref="G3:G4"/>
    <mergeCell ref="H3:H4"/>
    <mergeCell ref="I3:I4"/>
    <mergeCell ref="J3:J4"/>
    <mergeCell ref="B3:B4"/>
    <mergeCell ref="C3:C4"/>
    <mergeCell ref="D3:D4"/>
    <mergeCell ref="E3:E4"/>
    <mergeCell ref="F3:F4"/>
    <mergeCell ref="H5:H6"/>
    <mergeCell ref="B7:B8"/>
    <mergeCell ref="C7:C8"/>
    <mergeCell ref="D7:D8"/>
    <mergeCell ref="E7:E8"/>
    <mergeCell ref="F7:F8"/>
    <mergeCell ref="G7:G8"/>
    <mergeCell ref="H7:H8"/>
    <mergeCell ref="B5:B6"/>
    <mergeCell ref="C5:C6"/>
    <mergeCell ref="D5:D6"/>
    <mergeCell ref="E5:E6"/>
    <mergeCell ref="F5:F6"/>
    <mergeCell ref="G5:G6"/>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K3:K4"/>
    <mergeCell ref="I5:I6"/>
    <mergeCell ref="J5:J6"/>
    <mergeCell ref="K5:K6"/>
    <mergeCell ref="I7:I8"/>
    <mergeCell ref="J7:J8"/>
    <mergeCell ref="K7:K8"/>
    <mergeCell ref="I9:I10"/>
    <mergeCell ref="J9:J10"/>
    <mergeCell ref="K9:K10"/>
    <mergeCell ref="I11:I12"/>
    <mergeCell ref="J11:J12"/>
    <mergeCell ref="K11:K12"/>
    <mergeCell ref="I13:I14"/>
    <mergeCell ref="J13:J14"/>
    <mergeCell ref="K13:K14"/>
    <mergeCell ref="I15:I16"/>
    <mergeCell ref="J15:J16"/>
    <mergeCell ref="K15:K16"/>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88" t="s">
        <v>13</v>
      </c>
      <c r="B1" s="4"/>
      <c r="C1" s="4"/>
      <c r="E1" s="4"/>
      <c r="F1" s="4"/>
      <c r="G1" s="4"/>
      <c r="H1" s="4"/>
      <c r="I1" s="4"/>
      <c r="J1" s="4"/>
      <c r="K1" s="25" t="s">
        <v>226</v>
      </c>
    </row>
    <row r="2" spans="1:17" ht="16" thickBot="1">
      <c r="A2" s="2" t="s">
        <v>14</v>
      </c>
      <c r="B2" s="3" t="s">
        <v>15</v>
      </c>
      <c r="C2" s="3" t="s">
        <v>16</v>
      </c>
      <c r="D2" s="3" t="s">
        <v>17</v>
      </c>
      <c r="E2" s="3" t="s">
        <v>18</v>
      </c>
      <c r="F2" s="3" t="s">
        <v>12</v>
      </c>
      <c r="G2" s="3" t="s">
        <v>19</v>
      </c>
      <c r="H2" s="3" t="s">
        <v>20</v>
      </c>
      <c r="I2" s="3" t="s">
        <v>21</v>
      </c>
      <c r="J2" s="3" t="s">
        <v>22</v>
      </c>
      <c r="K2" s="3" t="s">
        <v>23</v>
      </c>
    </row>
    <row r="3" spans="1:17" ht="96" customHeight="1" thickBot="1">
      <c r="A3" s="129" t="s">
        <v>24</v>
      </c>
      <c r="B3" s="130" t="s">
        <v>25</v>
      </c>
      <c r="C3" s="130" t="s">
        <v>26</v>
      </c>
      <c r="D3" s="127" t="s">
        <v>27</v>
      </c>
      <c r="E3" s="127" t="s">
        <v>28</v>
      </c>
      <c r="F3" s="127" t="s">
        <v>29</v>
      </c>
      <c r="G3" s="127" t="s">
        <v>30</v>
      </c>
      <c r="H3" s="128" t="s">
        <v>31</v>
      </c>
      <c r="I3" s="128" t="s">
        <v>32</v>
      </c>
      <c r="J3" s="127" t="s">
        <v>33</v>
      </c>
      <c r="K3" s="127" t="s">
        <v>34</v>
      </c>
    </row>
    <row r="4" spans="1:17" ht="99.75" customHeight="1">
      <c r="A4" s="149"/>
      <c r="B4" s="150"/>
      <c r="C4" s="150"/>
      <c r="D4" s="150"/>
      <c r="E4" s="150"/>
      <c r="F4" s="150"/>
      <c r="G4" s="150"/>
      <c r="H4" s="150"/>
      <c r="I4" s="150"/>
      <c r="J4" s="150"/>
      <c r="K4" s="151"/>
    </row>
    <row r="5" spans="1:17" ht="99.75" customHeight="1">
      <c r="A5" s="152"/>
      <c r="B5" s="153"/>
      <c r="C5" s="153"/>
      <c r="D5" s="153"/>
      <c r="E5" s="153"/>
      <c r="F5" s="153"/>
      <c r="G5" s="153"/>
      <c r="H5" s="153"/>
      <c r="I5" s="153"/>
      <c r="J5" s="153"/>
      <c r="K5" s="154"/>
    </row>
    <row r="6" spans="1:17" ht="99.75" customHeight="1">
      <c r="A6" s="152"/>
      <c r="B6" s="153"/>
      <c r="C6" s="153"/>
      <c r="D6" s="153"/>
      <c r="E6" s="153"/>
      <c r="F6" s="153"/>
      <c r="G6" s="153"/>
      <c r="H6" s="153"/>
      <c r="I6" s="153"/>
      <c r="J6" s="153"/>
      <c r="K6" s="154"/>
    </row>
    <row r="7" spans="1:17" ht="99.75" customHeight="1">
      <c r="A7" s="152"/>
      <c r="B7" s="153"/>
      <c r="C7" s="153"/>
      <c r="D7" s="153"/>
      <c r="E7" s="153"/>
      <c r="F7" s="153"/>
      <c r="G7" s="153"/>
      <c r="H7" s="153"/>
      <c r="I7" s="153"/>
      <c r="J7" s="153"/>
      <c r="K7" s="154"/>
    </row>
    <row r="8" spans="1:17" ht="99.75" customHeight="1">
      <c r="A8" s="152"/>
      <c r="B8" s="153"/>
      <c r="C8" s="153"/>
      <c r="D8" s="153"/>
      <c r="E8" s="153"/>
      <c r="F8" s="153"/>
      <c r="G8" s="153"/>
      <c r="H8" s="153"/>
      <c r="I8" s="153"/>
      <c r="J8" s="153"/>
      <c r="K8" s="154"/>
    </row>
    <row r="9" spans="1:17" ht="99.75" customHeight="1">
      <c r="A9" s="152"/>
      <c r="B9" s="153"/>
      <c r="C9" s="153"/>
      <c r="D9" s="153"/>
      <c r="E9" s="153"/>
      <c r="F9" s="153"/>
      <c r="G9" s="153"/>
      <c r="H9" s="153"/>
      <c r="I9" s="153"/>
      <c r="J9" s="153"/>
      <c r="K9" s="154"/>
    </row>
    <row r="10" spans="1:17" ht="99.75" customHeight="1">
      <c r="A10" s="152"/>
      <c r="B10" s="153"/>
      <c r="C10" s="153"/>
      <c r="D10" s="153"/>
      <c r="E10" s="153"/>
      <c r="F10" s="153"/>
      <c r="G10" s="153"/>
      <c r="H10" s="153"/>
      <c r="I10" s="153"/>
      <c r="J10" s="153"/>
      <c r="K10" s="154"/>
    </row>
    <row r="11" spans="1:17" ht="99.75" customHeight="1" thickBot="1">
      <c r="A11" s="155"/>
      <c r="B11" s="156"/>
      <c r="C11" s="156"/>
      <c r="D11" s="156"/>
      <c r="E11" s="156"/>
      <c r="F11" s="156"/>
      <c r="G11" s="156"/>
      <c r="H11" s="156"/>
      <c r="I11" s="156"/>
      <c r="J11" s="156"/>
      <c r="K11" s="157"/>
    </row>
    <row r="12" spans="1:17">
      <c r="A12" s="158"/>
      <c r="B12" s="158"/>
      <c r="C12" s="158"/>
      <c r="D12" s="158"/>
      <c r="E12" s="158"/>
      <c r="F12" s="158"/>
      <c r="G12" s="158"/>
      <c r="H12" s="158"/>
      <c r="I12" s="158"/>
      <c r="J12" s="158"/>
      <c r="K12" s="158"/>
    </row>
    <row r="13" spans="1:17" ht="18" customHeight="1">
      <c r="A13" s="158"/>
      <c r="B13" s="158"/>
      <c r="C13" s="158"/>
      <c r="D13" s="158"/>
      <c r="E13" s="158"/>
      <c r="F13" s="158"/>
      <c r="G13" s="158"/>
      <c r="H13" s="158"/>
      <c r="I13" s="158"/>
      <c r="J13" s="158"/>
      <c r="K13" s="158"/>
    </row>
    <row r="14" spans="1:17" ht="71.25" customHeight="1">
      <c r="A14" s="186" t="s">
        <v>241</v>
      </c>
      <c r="B14" s="186"/>
      <c r="C14" s="186"/>
      <c r="D14" s="186"/>
      <c r="E14" s="186"/>
      <c r="F14" s="186"/>
      <c r="G14" s="186"/>
      <c r="H14" s="186"/>
      <c r="I14" s="186"/>
      <c r="J14" s="186"/>
      <c r="K14" s="186"/>
    </row>
    <row r="15" spans="1:17" s="5" customFormat="1" ht="18.75" customHeight="1">
      <c r="A15" s="189" t="s">
        <v>259</v>
      </c>
      <c r="B15" s="189"/>
      <c r="C15" s="189"/>
      <c r="D15" s="189"/>
      <c r="E15" s="189"/>
      <c r="F15" s="189"/>
      <c r="G15" s="189"/>
      <c r="H15" s="189"/>
      <c r="I15" s="189"/>
      <c r="J15" s="189"/>
      <c r="K15" s="189"/>
      <c r="L15" s="94"/>
      <c r="M15" s="94"/>
      <c r="N15" s="94"/>
      <c r="O15" s="94"/>
      <c r="P15" s="94"/>
      <c r="Q15" s="94"/>
    </row>
    <row r="16" spans="1:17" s="5" customFormat="1" ht="17.25" customHeight="1">
      <c r="A16" s="187" t="s">
        <v>258</v>
      </c>
      <c r="B16" s="187"/>
      <c r="C16" s="187"/>
      <c r="D16" s="187"/>
      <c r="E16" s="187"/>
      <c r="F16" s="187"/>
      <c r="G16" s="187"/>
      <c r="H16" s="187"/>
      <c r="I16" s="187"/>
      <c r="J16" s="187"/>
      <c r="K16" s="187"/>
      <c r="L16" s="94"/>
      <c r="M16" s="94"/>
      <c r="N16" s="94"/>
      <c r="O16" s="94"/>
      <c r="P16" s="94"/>
      <c r="Q16" s="94"/>
    </row>
    <row r="17" spans="1:17" s="168" customFormat="1" ht="44.25" customHeight="1">
      <c r="A17" s="168" t="s">
        <v>256</v>
      </c>
    </row>
    <row r="18" spans="1:17" s="5" customFormat="1" ht="20.25" customHeight="1">
      <c r="A18" s="190" t="s">
        <v>260</v>
      </c>
      <c r="B18" s="190"/>
      <c r="C18" s="190"/>
      <c r="D18" s="190"/>
      <c r="E18" s="190"/>
      <c r="F18" s="190"/>
      <c r="G18" s="190"/>
      <c r="H18" s="190"/>
      <c r="I18" s="190"/>
      <c r="J18" s="190"/>
      <c r="K18" s="190"/>
      <c r="L18" s="94"/>
      <c r="M18" s="94"/>
      <c r="N18" s="94"/>
      <c r="O18" s="94"/>
      <c r="P18" s="94"/>
      <c r="Q18" s="94"/>
    </row>
    <row r="19" spans="1:17" s="5" customFormat="1" ht="15" customHeight="1">
      <c r="A19" s="94"/>
      <c r="B19" s="188" t="s">
        <v>257</v>
      </c>
      <c r="C19" s="188"/>
      <c r="D19" s="188"/>
      <c r="E19" s="188"/>
      <c r="F19" s="188"/>
      <c r="G19" s="188"/>
      <c r="H19" s="188"/>
      <c r="I19" s="188"/>
      <c r="J19" s="188"/>
      <c r="K19" s="188"/>
      <c r="L19" s="94"/>
      <c r="M19" s="94"/>
      <c r="N19" s="94"/>
      <c r="O19" s="94"/>
      <c r="P19" s="94"/>
      <c r="Q19" s="94"/>
    </row>
    <row r="20" spans="1:17" s="5" customFormat="1" ht="33.75" customHeight="1">
      <c r="A20" s="94"/>
      <c r="B20" s="193" t="s">
        <v>77</v>
      </c>
      <c r="C20" s="193"/>
      <c r="D20" s="193"/>
      <c r="E20" s="193"/>
      <c r="F20" s="193"/>
      <c r="G20" s="193"/>
      <c r="H20" s="193"/>
      <c r="I20" s="193"/>
      <c r="J20" s="193"/>
      <c r="K20" s="193"/>
      <c r="L20" s="94"/>
      <c r="M20" s="94"/>
      <c r="N20" s="94"/>
      <c r="O20" s="94"/>
      <c r="P20" s="94"/>
      <c r="Q20" s="94"/>
    </row>
    <row r="21" spans="1:17" s="5" customFormat="1" ht="98.25" customHeight="1">
      <c r="A21" s="191" t="s">
        <v>261</v>
      </c>
      <c r="B21" s="191"/>
      <c r="C21" s="191"/>
      <c r="D21" s="191"/>
      <c r="E21" s="191"/>
      <c r="F21" s="191"/>
      <c r="G21" s="191"/>
      <c r="H21" s="191"/>
      <c r="I21" s="191"/>
      <c r="J21" s="191"/>
      <c r="K21" s="191"/>
      <c r="L21" s="94"/>
      <c r="M21" s="94"/>
      <c r="N21" s="94"/>
      <c r="O21" s="94"/>
      <c r="P21" s="94"/>
      <c r="Q21" s="94"/>
    </row>
    <row r="22" spans="1:17" s="5" customFormat="1" ht="43.5" customHeight="1">
      <c r="A22" s="191" t="s">
        <v>245</v>
      </c>
      <c r="B22" s="191"/>
      <c r="C22" s="191"/>
      <c r="D22" s="191"/>
      <c r="E22" s="191"/>
      <c r="F22" s="191"/>
      <c r="G22" s="191"/>
      <c r="H22" s="191"/>
      <c r="I22" s="191"/>
      <c r="J22" s="191"/>
      <c r="K22" s="191"/>
      <c r="L22" s="94"/>
      <c r="M22" s="94"/>
      <c r="N22" s="94"/>
      <c r="O22" s="94"/>
      <c r="P22" s="94"/>
      <c r="Q22" s="94"/>
    </row>
    <row r="23" spans="1:17" s="5" customFormat="1" ht="54" customHeight="1">
      <c r="A23" s="191" t="s">
        <v>246</v>
      </c>
      <c r="B23" s="191"/>
      <c r="C23" s="191"/>
      <c r="D23" s="191"/>
      <c r="E23" s="191"/>
      <c r="F23" s="191"/>
      <c r="G23" s="191"/>
      <c r="H23" s="191"/>
      <c r="I23" s="191"/>
      <c r="J23" s="191"/>
      <c r="K23" s="191"/>
      <c r="L23" s="94"/>
      <c r="M23" s="94"/>
      <c r="N23" s="94"/>
      <c r="O23" s="94"/>
      <c r="P23" s="94"/>
      <c r="Q23" s="94"/>
    </row>
    <row r="24" spans="1:17" s="5" customFormat="1" ht="57" customHeight="1">
      <c r="A24" s="167"/>
      <c r="B24" s="192" t="s">
        <v>247</v>
      </c>
      <c r="C24" s="192"/>
      <c r="D24" s="192"/>
      <c r="E24" s="192"/>
      <c r="F24" s="192"/>
      <c r="G24" s="192"/>
      <c r="H24" s="192"/>
      <c r="I24" s="192"/>
      <c r="J24" s="192"/>
      <c r="K24" s="192"/>
      <c r="L24" s="94"/>
      <c r="M24" s="94"/>
      <c r="N24" s="94"/>
      <c r="O24" s="94"/>
      <c r="P24" s="94"/>
      <c r="Q24" s="94"/>
    </row>
    <row r="25" spans="1:17" s="5" customFormat="1" ht="35.25" customHeight="1">
      <c r="A25" s="191" t="s">
        <v>248</v>
      </c>
      <c r="B25" s="191"/>
      <c r="C25" s="191"/>
      <c r="D25" s="191"/>
      <c r="E25" s="191"/>
      <c r="F25" s="191"/>
      <c r="G25" s="191"/>
      <c r="H25" s="191"/>
      <c r="I25" s="191"/>
      <c r="J25" s="191"/>
      <c r="K25" s="191"/>
      <c r="L25" s="94"/>
      <c r="M25" s="94"/>
      <c r="N25" s="94"/>
      <c r="O25" s="94"/>
      <c r="P25" s="94"/>
      <c r="Q25" s="94"/>
    </row>
    <row r="26" spans="1:17" s="5" customFormat="1" ht="55.5" customHeight="1">
      <c r="A26" s="167"/>
      <c r="B26" s="192" t="s">
        <v>249</v>
      </c>
      <c r="C26" s="192"/>
      <c r="D26" s="192"/>
      <c r="E26" s="192"/>
      <c r="F26" s="192"/>
      <c r="G26" s="192"/>
      <c r="H26" s="192"/>
      <c r="I26" s="192"/>
      <c r="J26" s="192"/>
      <c r="K26" s="192"/>
      <c r="L26" s="94"/>
      <c r="M26" s="94"/>
      <c r="N26" s="94"/>
      <c r="O26" s="94"/>
      <c r="P26" s="94"/>
      <c r="Q26" s="94"/>
    </row>
    <row r="27" spans="1:17" s="5" customFormat="1" ht="32.25" customHeight="1">
      <c r="A27" s="191" t="s">
        <v>250</v>
      </c>
      <c r="B27" s="191"/>
      <c r="C27" s="191"/>
      <c r="D27" s="191"/>
      <c r="E27" s="191"/>
      <c r="F27" s="191"/>
      <c r="G27" s="191"/>
      <c r="H27" s="191"/>
      <c r="I27" s="191"/>
      <c r="J27" s="191"/>
      <c r="K27" s="191"/>
      <c r="L27" s="94"/>
      <c r="M27" s="94"/>
      <c r="N27" s="94"/>
      <c r="O27" s="94"/>
      <c r="P27" s="94"/>
      <c r="Q27" s="94"/>
    </row>
    <row r="28" spans="1:17" s="5" customFormat="1" ht="60" customHeight="1">
      <c r="A28" s="191" t="s">
        <v>251</v>
      </c>
      <c r="B28" s="191"/>
      <c r="C28" s="191"/>
      <c r="D28" s="191"/>
      <c r="E28" s="191"/>
      <c r="F28" s="191"/>
      <c r="G28" s="191"/>
      <c r="H28" s="191"/>
      <c r="I28" s="191"/>
      <c r="J28" s="191"/>
      <c r="K28" s="191"/>
      <c r="L28" s="94"/>
      <c r="M28" s="94"/>
      <c r="N28" s="94"/>
      <c r="O28" s="94"/>
      <c r="P28" s="94"/>
      <c r="Q28" s="94"/>
    </row>
    <row r="29" spans="1:17" s="5" customFormat="1" ht="65.25" customHeight="1">
      <c r="A29" s="167"/>
      <c r="B29" s="192" t="s">
        <v>252</v>
      </c>
      <c r="C29" s="192"/>
      <c r="D29" s="192"/>
      <c r="E29" s="192"/>
      <c r="F29" s="192"/>
      <c r="G29" s="192"/>
      <c r="H29" s="192"/>
      <c r="I29" s="192"/>
      <c r="J29" s="192"/>
      <c r="K29" s="192"/>
      <c r="L29" s="94"/>
      <c r="M29" s="94"/>
      <c r="N29" s="94"/>
      <c r="O29" s="94"/>
      <c r="P29" s="94"/>
      <c r="Q29" s="94"/>
    </row>
    <row r="30" spans="1:17" s="5" customFormat="1" ht="49.5" customHeight="1">
      <c r="A30" s="191" t="s">
        <v>253</v>
      </c>
      <c r="B30" s="191"/>
      <c r="C30" s="191"/>
      <c r="D30" s="191"/>
      <c r="E30" s="191"/>
      <c r="F30" s="191"/>
      <c r="G30" s="191"/>
      <c r="H30" s="191"/>
      <c r="I30" s="191"/>
      <c r="J30" s="191"/>
      <c r="K30" s="191"/>
      <c r="L30" s="94"/>
      <c r="M30" s="94"/>
      <c r="N30" s="94"/>
      <c r="O30" s="94"/>
      <c r="P30" s="94"/>
      <c r="Q30" s="94"/>
    </row>
    <row r="31" spans="1:17" s="5" customFormat="1" ht="44.25" customHeight="1">
      <c r="A31" s="191" t="s">
        <v>254</v>
      </c>
      <c r="B31" s="191"/>
      <c r="C31" s="191"/>
      <c r="D31" s="191"/>
      <c r="E31" s="191"/>
      <c r="F31" s="191"/>
      <c r="G31" s="191"/>
      <c r="H31" s="191"/>
      <c r="I31" s="191"/>
      <c r="J31" s="191"/>
      <c r="K31" s="191"/>
      <c r="L31" s="94"/>
      <c r="M31" s="94"/>
      <c r="N31" s="94"/>
      <c r="O31" s="94"/>
      <c r="P31" s="94"/>
      <c r="Q31" s="94"/>
    </row>
    <row r="32" spans="1:17" s="5" customFormat="1" ht="59.25" customHeight="1">
      <c r="A32" s="191" t="s">
        <v>255</v>
      </c>
      <c r="B32" s="191"/>
      <c r="C32" s="191"/>
      <c r="D32" s="191"/>
      <c r="E32" s="191"/>
      <c r="F32" s="191"/>
      <c r="G32" s="191"/>
      <c r="H32" s="191"/>
      <c r="I32" s="191"/>
      <c r="J32" s="191"/>
      <c r="K32" s="191"/>
      <c r="L32" s="94"/>
      <c r="M32" s="94"/>
      <c r="N32" s="94"/>
      <c r="O32" s="94"/>
      <c r="P32" s="94"/>
      <c r="Q32" s="94"/>
    </row>
    <row r="33" spans="1:11" s="5" customFormat="1" ht="19">
      <c r="A33" s="148"/>
      <c r="B33" s="148"/>
      <c r="C33" s="148"/>
      <c r="D33" s="148"/>
      <c r="E33" s="148"/>
      <c r="F33" s="148"/>
      <c r="G33" s="148"/>
      <c r="H33" s="148"/>
      <c r="I33" s="148"/>
      <c r="J33" s="148"/>
      <c r="K33" s="148"/>
    </row>
    <row r="34" spans="1:11">
      <c r="A34" s="147"/>
    </row>
  </sheetData>
  <sheetProtection selectLockedCells="1"/>
  <mergeCells count="18">
    <mergeCell ref="A21:K21"/>
    <mergeCell ref="A23:K23"/>
    <mergeCell ref="B24:K24"/>
    <mergeCell ref="B20:K20"/>
    <mergeCell ref="A32:K32"/>
    <mergeCell ref="A22:K22"/>
    <mergeCell ref="B26:K26"/>
    <mergeCell ref="A27:K27"/>
    <mergeCell ref="A28:K28"/>
    <mergeCell ref="B29:K29"/>
    <mergeCell ref="A30:K30"/>
    <mergeCell ref="A31:K31"/>
    <mergeCell ref="A25:K25"/>
    <mergeCell ref="A14:K14"/>
    <mergeCell ref="A16:K16"/>
    <mergeCell ref="B19:K19"/>
    <mergeCell ref="A15:K15"/>
    <mergeCell ref="A18:K18"/>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style="97" customWidth="1"/>
    <col min="2" max="12" width="8.6640625" style="97" customWidth="1"/>
    <col min="13" max="16384" width="9.1640625" style="97"/>
  </cols>
  <sheetData>
    <row r="1" spans="1:12">
      <c r="A1" s="198" t="s">
        <v>69</v>
      </c>
      <c r="B1" s="198"/>
      <c r="C1" s="198"/>
      <c r="D1" s="198"/>
      <c r="E1" s="198"/>
      <c r="F1" s="198"/>
      <c r="G1" s="198"/>
      <c r="H1" s="198"/>
      <c r="I1" s="198"/>
      <c r="J1" s="198"/>
      <c r="K1" s="198"/>
      <c r="L1" s="198"/>
    </row>
    <row r="2" spans="1:12" ht="24" customHeight="1" thickBot="1">
      <c r="A2" s="199" t="s">
        <v>235</v>
      </c>
      <c r="B2" s="199"/>
      <c r="C2" s="199"/>
      <c r="D2" s="199"/>
      <c r="E2" s="199"/>
      <c r="F2" s="200" t="s">
        <v>236</v>
      </c>
      <c r="G2" s="200"/>
      <c r="H2" s="200"/>
      <c r="I2" s="200"/>
      <c r="J2" s="200"/>
      <c r="K2" s="200"/>
      <c r="L2" s="200"/>
    </row>
    <row r="3" spans="1:12" ht="19.5" customHeight="1">
      <c r="A3" s="194" t="s">
        <v>74</v>
      </c>
      <c r="B3" s="196" t="s">
        <v>68</v>
      </c>
      <c r="C3" s="196"/>
      <c r="D3" s="196"/>
      <c r="E3" s="196"/>
      <c r="F3" s="196"/>
      <c r="G3" s="196"/>
      <c r="H3" s="196"/>
      <c r="I3" s="196"/>
      <c r="J3" s="196"/>
      <c r="K3" s="196"/>
      <c r="L3" s="197"/>
    </row>
    <row r="4" spans="1:12" ht="33.75" customHeight="1">
      <c r="A4" s="195"/>
      <c r="B4" s="134" t="s">
        <v>237</v>
      </c>
      <c r="C4" s="134" t="s">
        <v>238</v>
      </c>
      <c r="D4" s="134"/>
      <c r="E4" s="134"/>
      <c r="F4" s="134"/>
      <c r="G4" s="134"/>
      <c r="H4" s="134"/>
      <c r="I4" s="134"/>
      <c r="J4" s="134"/>
      <c r="K4" s="134"/>
      <c r="L4" s="135"/>
    </row>
    <row r="5" spans="1:12" ht="72.75" customHeight="1">
      <c r="A5" s="140"/>
      <c r="B5" s="136" t="s">
        <v>239</v>
      </c>
      <c r="C5" s="136" t="s">
        <v>243</v>
      </c>
      <c r="D5" s="136"/>
      <c r="E5" s="136"/>
      <c r="F5" s="136"/>
      <c r="G5" s="136"/>
      <c r="H5" s="136"/>
      <c r="I5" s="136"/>
      <c r="J5" s="136"/>
      <c r="K5" s="136"/>
      <c r="L5" s="137"/>
    </row>
    <row r="6" spans="1:12" ht="72.75" customHeight="1">
      <c r="A6" s="140"/>
      <c r="B6" s="136"/>
      <c r="C6" s="136"/>
      <c r="D6" s="136"/>
      <c r="E6" s="136"/>
      <c r="F6" s="136"/>
      <c r="G6" s="136"/>
      <c r="H6" s="136"/>
      <c r="I6" s="136"/>
      <c r="J6" s="136"/>
      <c r="K6" s="136"/>
      <c r="L6" s="137"/>
    </row>
    <row r="7" spans="1:12" ht="72.75" customHeight="1">
      <c r="A7" s="140"/>
      <c r="B7" s="136"/>
      <c r="C7" s="136"/>
      <c r="D7" s="136"/>
      <c r="E7" s="136"/>
      <c r="F7" s="136"/>
      <c r="G7" s="136"/>
      <c r="H7" s="136"/>
      <c r="I7" s="136"/>
      <c r="J7" s="136"/>
      <c r="K7" s="136"/>
      <c r="L7" s="137"/>
    </row>
    <row r="8" spans="1:12" ht="72.75" customHeight="1">
      <c r="A8" s="140"/>
      <c r="B8" s="136"/>
      <c r="C8" s="136"/>
      <c r="D8" s="136"/>
      <c r="E8" s="136"/>
      <c r="F8" s="136"/>
      <c r="G8" s="136"/>
      <c r="H8" s="136"/>
      <c r="I8" s="136"/>
      <c r="J8" s="136"/>
      <c r="K8" s="136"/>
      <c r="L8" s="137"/>
    </row>
    <row r="9" spans="1:12" ht="72.75" customHeight="1" thickBot="1">
      <c r="A9" s="141"/>
      <c r="B9" s="138"/>
      <c r="C9" s="138"/>
      <c r="D9" s="138"/>
      <c r="E9" s="138"/>
      <c r="F9" s="138"/>
      <c r="G9" s="138"/>
      <c r="H9" s="138"/>
      <c r="I9" s="138"/>
      <c r="J9" s="138"/>
      <c r="K9" s="138"/>
      <c r="L9" s="139"/>
    </row>
    <row r="10" spans="1:12">
      <c r="A10" s="96"/>
      <c r="B10" s="96"/>
      <c r="C10" s="96"/>
      <c r="D10" s="96"/>
      <c r="E10" s="96"/>
      <c r="F10" s="96"/>
      <c r="G10" s="96"/>
      <c r="H10" s="96"/>
      <c r="I10" s="96"/>
      <c r="J10" s="96"/>
      <c r="K10" s="96"/>
      <c r="L10" s="96"/>
    </row>
    <row r="11" spans="1:12" ht="19">
      <c r="A11" s="132" t="s">
        <v>242</v>
      </c>
      <c r="B11" s="133"/>
      <c r="C11" s="133"/>
      <c r="D11" s="133"/>
      <c r="E11" s="133"/>
      <c r="F11" s="133"/>
      <c r="G11" s="133"/>
      <c r="H11" s="133"/>
      <c r="I11" s="133"/>
      <c r="J11" s="133"/>
      <c r="K11" s="133"/>
      <c r="L11" s="133"/>
    </row>
    <row r="12" spans="1:12" ht="18">
      <c r="A12" s="144" t="s">
        <v>70</v>
      </c>
      <c r="B12" s="96"/>
      <c r="C12" s="96"/>
      <c r="D12" s="96"/>
      <c r="E12" s="96"/>
      <c r="F12" s="96"/>
      <c r="G12" s="96"/>
      <c r="H12" s="96"/>
      <c r="I12" s="96"/>
      <c r="J12" s="96"/>
      <c r="K12" s="96"/>
      <c r="L12" s="96"/>
    </row>
    <row r="13" spans="1:12" ht="18">
      <c r="A13" s="145" t="s">
        <v>71</v>
      </c>
      <c r="B13" s="96"/>
      <c r="C13" s="96"/>
      <c r="D13" s="96"/>
      <c r="E13" s="96"/>
      <c r="F13" s="96"/>
      <c r="G13" s="96"/>
      <c r="H13" s="96"/>
      <c r="I13" s="96"/>
      <c r="J13" s="96"/>
      <c r="K13" s="96"/>
      <c r="L13" s="96"/>
    </row>
    <row r="14" spans="1:12" ht="18">
      <c r="A14" s="145" t="s">
        <v>72</v>
      </c>
      <c r="B14" s="96"/>
      <c r="C14" s="96"/>
      <c r="D14" s="96"/>
      <c r="E14" s="96"/>
      <c r="F14" s="96"/>
      <c r="G14" s="96"/>
      <c r="H14" s="96"/>
      <c r="I14" s="96"/>
      <c r="J14" s="96"/>
      <c r="K14" s="96"/>
      <c r="L14" s="96"/>
    </row>
    <row r="15" spans="1:12" ht="18">
      <c r="A15" s="145" t="s">
        <v>73</v>
      </c>
      <c r="B15" s="96"/>
      <c r="C15" s="96"/>
      <c r="D15" s="96"/>
      <c r="E15" s="96"/>
      <c r="F15" s="96"/>
      <c r="G15" s="96"/>
      <c r="H15" s="96"/>
      <c r="I15" s="96"/>
      <c r="J15" s="96"/>
      <c r="K15" s="96"/>
      <c r="L15" s="96"/>
    </row>
    <row r="16" spans="1:12" ht="18">
      <c r="A16" s="145" t="s">
        <v>244</v>
      </c>
      <c r="B16" s="96"/>
      <c r="C16" s="96"/>
      <c r="D16" s="96"/>
      <c r="E16" s="96"/>
      <c r="F16" s="96"/>
      <c r="G16" s="96"/>
      <c r="H16" s="96"/>
      <c r="I16" s="96"/>
      <c r="J16" s="96"/>
      <c r="K16" s="96"/>
      <c r="L16" s="96"/>
    </row>
    <row r="17" spans="1:12" ht="19">
      <c r="A17" s="142" t="s">
        <v>76</v>
      </c>
      <c r="B17" s="143"/>
      <c r="C17" s="143"/>
      <c r="D17" s="143"/>
      <c r="E17" s="143"/>
      <c r="F17" s="143"/>
      <c r="G17" s="143"/>
      <c r="H17" s="143"/>
      <c r="I17" s="143"/>
      <c r="J17" s="143"/>
      <c r="K17" s="143"/>
      <c r="L17" s="143"/>
    </row>
    <row r="18" spans="1:12">
      <c r="A18" s="131" t="s">
        <v>77</v>
      </c>
      <c r="B18" s="96"/>
      <c r="C18" s="96"/>
      <c r="D18" s="96"/>
      <c r="E18" s="96"/>
      <c r="F18" s="96"/>
      <c r="G18" s="96"/>
      <c r="H18" s="96"/>
      <c r="I18" s="96"/>
      <c r="J18" s="96"/>
      <c r="K18" s="96"/>
      <c r="L18" s="96"/>
    </row>
    <row r="19" spans="1:12">
      <c r="A19" s="14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I36"/>
  <sheetViews>
    <sheetView tabSelected="1" zoomScale="112" zoomScaleNormal="112" workbookViewId="0">
      <selection activeCell="L15" sqref="L15"/>
    </sheetView>
  </sheetViews>
  <sheetFormatPr baseColWidth="10" defaultColWidth="9.1640625" defaultRowHeight="15"/>
  <cols>
    <col min="1" max="1" width="14.5" style="97" customWidth="1"/>
    <col min="2" max="2" width="7.6640625" style="97" customWidth="1"/>
    <col min="3" max="3" width="18" style="97" customWidth="1"/>
    <col min="4" max="4" width="8.83203125" style="97" customWidth="1"/>
    <col min="5" max="5" width="15.83203125" style="97" customWidth="1"/>
    <col min="6" max="6" width="8.6640625" style="97" customWidth="1"/>
    <col min="7" max="7" width="18" style="97" customWidth="1"/>
    <col min="8" max="8" width="8.6640625" style="97" customWidth="1"/>
    <col min="9" max="9" width="2.33203125" style="97" customWidth="1"/>
    <col min="10" max="16384" width="9.1640625" style="97"/>
  </cols>
  <sheetData>
    <row r="1" spans="1:9" ht="27" customHeight="1">
      <c r="A1" s="48" t="s">
        <v>51</v>
      </c>
      <c r="B1" s="49"/>
      <c r="C1" s="49"/>
      <c r="D1" s="49"/>
      <c r="E1" s="49"/>
      <c r="F1" s="49"/>
      <c r="G1" s="49"/>
      <c r="H1" s="95" t="s">
        <v>52</v>
      </c>
      <c r="I1" s="96"/>
    </row>
    <row r="2" spans="1:9" ht="16">
      <c r="A2" s="50" t="s">
        <v>58</v>
      </c>
      <c r="B2" s="44" t="s">
        <v>298</v>
      </c>
      <c r="C2" s="46"/>
      <c r="D2" s="46"/>
      <c r="E2" s="46"/>
      <c r="F2" s="46"/>
      <c r="G2" s="201">
        <f ca="1">TODAY()</f>
        <v>44349</v>
      </c>
      <c r="H2" s="201"/>
      <c r="I2" s="96"/>
    </row>
    <row r="3" spans="1:9" ht="16">
      <c r="A3" s="50" t="s">
        <v>35</v>
      </c>
      <c r="B3" s="45" t="s">
        <v>295</v>
      </c>
      <c r="C3" s="47"/>
      <c r="D3" s="47"/>
      <c r="E3" s="47"/>
      <c r="F3" s="47"/>
      <c r="G3" s="51"/>
      <c r="H3" s="51"/>
      <c r="I3" s="96"/>
    </row>
    <row r="4" spans="1:9" ht="6.75" customHeight="1" thickBot="1">
      <c r="I4" s="96"/>
    </row>
    <row r="5" spans="1:9" s="99" customFormat="1" ht="18" thickBot="1">
      <c r="A5" s="52" t="s">
        <v>53</v>
      </c>
      <c r="B5" s="53" t="s">
        <v>36</v>
      </c>
      <c r="C5" s="54" t="s">
        <v>54</v>
      </c>
      <c r="D5" s="54" t="s">
        <v>36</v>
      </c>
      <c r="E5" s="55" t="s">
        <v>55</v>
      </c>
      <c r="F5" s="55" t="s">
        <v>36</v>
      </c>
      <c r="G5" s="56" t="s">
        <v>56</v>
      </c>
      <c r="H5" s="56" t="s">
        <v>36</v>
      </c>
      <c r="I5" s="98"/>
    </row>
    <row r="6" spans="1:9" s="102" customFormat="1" ht="24.75" customHeight="1" thickBot="1">
      <c r="A6" s="100" t="s">
        <v>64</v>
      </c>
      <c r="B6" s="58">
        <f>SUM(B12+D12+F12+H12)</f>
        <v>30</v>
      </c>
      <c r="C6" s="59" t="s">
        <v>62</v>
      </c>
      <c r="D6" s="60"/>
      <c r="E6" s="203"/>
      <c r="F6" s="203"/>
      <c r="G6" s="203"/>
      <c r="H6" s="204"/>
      <c r="I6" s="101"/>
    </row>
    <row r="7" spans="1:9" s="99" customFormat="1" ht="17">
      <c r="A7" s="26"/>
      <c r="B7" s="27"/>
      <c r="C7" s="28" t="s">
        <v>262</v>
      </c>
      <c r="D7" s="29">
        <v>3</v>
      </c>
      <c r="E7" s="26"/>
      <c r="F7" s="27"/>
      <c r="G7" s="30" t="s">
        <v>263</v>
      </c>
      <c r="H7" s="31">
        <v>3</v>
      </c>
      <c r="I7" s="98"/>
    </row>
    <row r="8" spans="1:9" s="99" customFormat="1" ht="17">
      <c r="A8" s="32"/>
      <c r="B8" s="33"/>
      <c r="C8" s="34" t="s">
        <v>293</v>
      </c>
      <c r="D8" s="35">
        <v>3</v>
      </c>
      <c r="E8" s="32"/>
      <c r="F8" s="33"/>
      <c r="G8" s="36" t="s">
        <v>264</v>
      </c>
      <c r="H8" s="37">
        <v>3</v>
      </c>
      <c r="I8" s="98"/>
    </row>
    <row r="9" spans="1:9" s="99" customFormat="1" ht="17">
      <c r="A9" s="32"/>
      <c r="B9" s="33"/>
      <c r="C9" s="34" t="s">
        <v>276</v>
      </c>
      <c r="D9" s="35">
        <v>5</v>
      </c>
      <c r="E9" s="32"/>
      <c r="F9" s="33"/>
      <c r="G9" s="36" t="s">
        <v>265</v>
      </c>
      <c r="H9" s="37">
        <v>4</v>
      </c>
      <c r="I9" s="98"/>
    </row>
    <row r="10" spans="1:9" s="99" customFormat="1" ht="17">
      <c r="A10" s="32"/>
      <c r="B10" s="33"/>
      <c r="C10" s="34" t="s">
        <v>278</v>
      </c>
      <c r="D10" s="35">
        <v>4</v>
      </c>
      <c r="E10" s="32"/>
      <c r="F10" s="33"/>
      <c r="G10" s="36" t="s">
        <v>277</v>
      </c>
      <c r="H10" s="37">
        <v>5</v>
      </c>
      <c r="I10" s="98"/>
    </row>
    <row r="11" spans="1:9" s="99" customFormat="1" ht="17" thickBot="1">
      <c r="A11" s="38"/>
      <c r="B11" s="39"/>
      <c r="C11" s="40"/>
      <c r="D11" s="41"/>
      <c r="E11" s="38"/>
      <c r="F11" s="39"/>
      <c r="G11" s="42"/>
      <c r="H11" s="43"/>
      <c r="I11" s="98"/>
    </row>
    <row r="12" spans="1:9" s="99" customFormat="1" ht="17" thickBot="1">
      <c r="A12" s="61" t="s">
        <v>57</v>
      </c>
      <c r="B12" s="62">
        <f>SUM(B7:B11)</f>
        <v>0</v>
      </c>
      <c r="C12" s="63" t="s">
        <v>57</v>
      </c>
      <c r="D12" s="64">
        <f>SUM(D7:D11)</f>
        <v>15</v>
      </c>
      <c r="E12" s="61" t="s">
        <v>57</v>
      </c>
      <c r="F12" s="62">
        <f>SUM(F7:F11)</f>
        <v>0</v>
      </c>
      <c r="G12" s="65" t="s">
        <v>57</v>
      </c>
      <c r="H12" s="66">
        <f>SUM(H7:H11)</f>
        <v>15</v>
      </c>
      <c r="I12" s="98"/>
    </row>
    <row r="13" spans="1:9" s="102" customFormat="1" ht="24.75" customHeight="1" thickTop="1" thickBot="1">
      <c r="A13" s="57" t="s">
        <v>65</v>
      </c>
      <c r="B13" s="58">
        <f>SUM(B19+D19+F19+H19)</f>
        <v>31</v>
      </c>
      <c r="C13" s="59" t="s">
        <v>62</v>
      </c>
      <c r="D13" s="60"/>
      <c r="E13" s="203"/>
      <c r="F13" s="203"/>
      <c r="G13" s="203"/>
      <c r="H13" s="204"/>
      <c r="I13" s="101"/>
    </row>
    <row r="14" spans="1:9" s="99" customFormat="1" ht="34">
      <c r="A14" s="26"/>
      <c r="B14" s="27"/>
      <c r="C14" s="28" t="s">
        <v>267</v>
      </c>
      <c r="D14" s="29">
        <v>3</v>
      </c>
      <c r="E14" s="26"/>
      <c r="F14" s="27"/>
      <c r="G14" s="30" t="s">
        <v>269</v>
      </c>
      <c r="H14" s="31">
        <v>3</v>
      </c>
      <c r="I14" s="98"/>
    </row>
    <row r="15" spans="1:9" s="99" customFormat="1" ht="17">
      <c r="A15" s="32"/>
      <c r="B15" s="33"/>
      <c r="C15" s="34" t="s">
        <v>271</v>
      </c>
      <c r="D15" s="35">
        <v>3</v>
      </c>
      <c r="E15" s="32"/>
      <c r="F15" s="33"/>
      <c r="G15" s="36" t="s">
        <v>268</v>
      </c>
      <c r="H15" s="37">
        <v>3</v>
      </c>
      <c r="I15" s="98"/>
    </row>
    <row r="16" spans="1:9" s="99" customFormat="1" ht="17">
      <c r="A16" s="32"/>
      <c r="B16" s="33"/>
      <c r="C16" s="34" t="s">
        <v>266</v>
      </c>
      <c r="D16" s="35">
        <v>3</v>
      </c>
      <c r="E16" s="32"/>
      <c r="F16" s="33"/>
      <c r="G16" s="36" t="s">
        <v>299</v>
      </c>
      <c r="H16" s="37">
        <v>3</v>
      </c>
      <c r="I16" s="98"/>
    </row>
    <row r="17" spans="1:9" s="99" customFormat="1" ht="17">
      <c r="A17" s="32"/>
      <c r="B17" s="33"/>
      <c r="C17" s="34" t="s">
        <v>272</v>
      </c>
      <c r="D17" s="35">
        <v>3</v>
      </c>
      <c r="E17" s="32"/>
      <c r="F17" s="33"/>
      <c r="G17" s="36" t="s">
        <v>274</v>
      </c>
      <c r="H17" s="37">
        <v>3</v>
      </c>
      <c r="I17" s="98"/>
    </row>
    <row r="18" spans="1:9" s="99" customFormat="1" ht="35" thickBot="1">
      <c r="A18" s="38"/>
      <c r="B18" s="39"/>
      <c r="C18" s="40" t="s">
        <v>273</v>
      </c>
      <c r="D18" s="41">
        <v>3</v>
      </c>
      <c r="E18" s="38"/>
      <c r="F18" s="39"/>
      <c r="G18" s="42" t="s">
        <v>275</v>
      </c>
      <c r="H18" s="43">
        <v>4</v>
      </c>
      <c r="I18" s="98"/>
    </row>
    <row r="19" spans="1:9" s="99" customFormat="1" ht="17" thickBot="1">
      <c r="A19" s="61" t="s">
        <v>57</v>
      </c>
      <c r="B19" s="62">
        <f>SUM(B14:B18)</f>
        <v>0</v>
      </c>
      <c r="C19" s="63" t="s">
        <v>57</v>
      </c>
      <c r="D19" s="64">
        <f>SUM(D14:D18)</f>
        <v>15</v>
      </c>
      <c r="E19" s="61" t="s">
        <v>57</v>
      </c>
      <c r="F19" s="62">
        <f>SUM(F14:F18)</f>
        <v>0</v>
      </c>
      <c r="G19" s="65" t="s">
        <v>57</v>
      </c>
      <c r="H19" s="66">
        <f>SUM(H14:H18)</f>
        <v>16</v>
      </c>
      <c r="I19" s="98"/>
    </row>
    <row r="20" spans="1:9" s="102" customFormat="1" ht="24.75" customHeight="1" thickTop="1" thickBot="1">
      <c r="A20" s="57" t="s">
        <v>63</v>
      </c>
      <c r="B20" s="58">
        <f>SUM(B26+D26+F26+H26)</f>
        <v>31</v>
      </c>
      <c r="C20" s="59" t="s">
        <v>62</v>
      </c>
      <c r="D20" s="60"/>
      <c r="E20" s="203"/>
      <c r="F20" s="203"/>
      <c r="G20" s="203"/>
      <c r="H20" s="204"/>
      <c r="I20" s="101"/>
    </row>
    <row r="21" spans="1:9" s="99" customFormat="1" ht="17">
      <c r="A21" s="26"/>
      <c r="B21" s="27"/>
      <c r="C21" s="28" t="s">
        <v>270</v>
      </c>
      <c r="D21" s="29">
        <v>3</v>
      </c>
      <c r="E21" s="26"/>
      <c r="F21" s="27"/>
      <c r="G21" s="30" t="s">
        <v>300</v>
      </c>
      <c r="H21" s="31">
        <v>3</v>
      </c>
      <c r="I21" s="98"/>
    </row>
    <row r="22" spans="1:9" s="99" customFormat="1" ht="17">
      <c r="A22" s="32"/>
      <c r="B22" s="33"/>
      <c r="C22" s="34" t="s">
        <v>279</v>
      </c>
      <c r="D22" s="35">
        <v>3</v>
      </c>
      <c r="E22" s="32"/>
      <c r="F22" s="33"/>
      <c r="G22" s="36" t="s">
        <v>283</v>
      </c>
      <c r="H22" s="37">
        <v>3</v>
      </c>
      <c r="I22" s="98"/>
    </row>
    <row r="23" spans="1:9" s="99" customFormat="1" ht="17">
      <c r="A23" s="32"/>
      <c r="B23" s="33"/>
      <c r="C23" s="34" t="s">
        <v>280</v>
      </c>
      <c r="D23" s="35">
        <v>3</v>
      </c>
      <c r="E23" s="32"/>
      <c r="F23" s="33"/>
      <c r="G23" s="36" t="s">
        <v>284</v>
      </c>
      <c r="H23" s="37">
        <v>3</v>
      </c>
      <c r="I23" s="98"/>
    </row>
    <row r="24" spans="1:9" s="99" customFormat="1" ht="17">
      <c r="A24" s="32"/>
      <c r="B24" s="33"/>
      <c r="C24" s="34" t="s">
        <v>281</v>
      </c>
      <c r="D24" s="35">
        <v>5</v>
      </c>
      <c r="E24" s="32"/>
      <c r="F24" s="33"/>
      <c r="G24" s="36" t="s">
        <v>285</v>
      </c>
      <c r="H24" s="37">
        <v>3</v>
      </c>
      <c r="I24" s="98"/>
    </row>
    <row r="25" spans="1:9" s="99" customFormat="1" ht="18" thickBot="1">
      <c r="A25" s="38"/>
      <c r="B25" s="39"/>
      <c r="C25" s="40" t="s">
        <v>282</v>
      </c>
      <c r="D25" s="41">
        <v>2</v>
      </c>
      <c r="E25" s="38"/>
      <c r="F25" s="39"/>
      <c r="G25" s="42" t="s">
        <v>294</v>
      </c>
      <c r="H25" s="43">
        <v>3</v>
      </c>
      <c r="I25" s="98"/>
    </row>
    <row r="26" spans="1:9" s="99" customFormat="1" ht="17" thickBot="1">
      <c r="A26" s="61" t="s">
        <v>57</v>
      </c>
      <c r="B26" s="62">
        <f>SUM(B21:B25)</f>
        <v>0</v>
      </c>
      <c r="C26" s="63" t="s">
        <v>57</v>
      </c>
      <c r="D26" s="64">
        <f>SUM(D21:D25)</f>
        <v>16</v>
      </c>
      <c r="E26" s="61" t="s">
        <v>57</v>
      </c>
      <c r="F26" s="62">
        <f>SUM(F21:F25)</f>
        <v>0</v>
      </c>
      <c r="G26" s="65" t="s">
        <v>57</v>
      </c>
      <c r="H26" s="66">
        <f>SUM(H21:H25)</f>
        <v>15</v>
      </c>
      <c r="I26" s="98"/>
    </row>
    <row r="27" spans="1:9" s="102" customFormat="1" ht="24.75" customHeight="1" thickTop="1" thickBot="1">
      <c r="A27" s="57" t="s">
        <v>66</v>
      </c>
      <c r="B27" s="58">
        <f>SUM(B33+D33+F33+H33)</f>
        <v>28</v>
      </c>
      <c r="C27" s="59" t="s">
        <v>62</v>
      </c>
      <c r="D27" s="60"/>
      <c r="E27" s="203"/>
      <c r="F27" s="203"/>
      <c r="G27" s="203"/>
      <c r="H27" s="204"/>
      <c r="I27" s="101"/>
    </row>
    <row r="28" spans="1:9" s="99" customFormat="1" ht="15.75" customHeight="1">
      <c r="A28" s="26"/>
      <c r="B28" s="27"/>
      <c r="C28" s="28" t="s">
        <v>286</v>
      </c>
      <c r="D28" s="29">
        <v>3</v>
      </c>
      <c r="E28" s="26"/>
      <c r="F28" s="27"/>
      <c r="G28" s="30" t="s">
        <v>290</v>
      </c>
      <c r="H28" s="31">
        <v>3</v>
      </c>
      <c r="I28" s="98"/>
    </row>
    <row r="29" spans="1:9" s="99" customFormat="1" ht="15.75" customHeight="1">
      <c r="A29" s="32"/>
      <c r="B29" s="33"/>
      <c r="C29" s="34" t="s">
        <v>289</v>
      </c>
      <c r="D29" s="35">
        <v>3</v>
      </c>
      <c r="E29" s="32"/>
      <c r="F29" s="33"/>
      <c r="G29" s="36" t="s">
        <v>291</v>
      </c>
      <c r="H29" s="37">
        <v>3</v>
      </c>
      <c r="I29" s="98"/>
    </row>
    <row r="30" spans="1:9" s="99" customFormat="1" ht="17">
      <c r="A30" s="32"/>
      <c r="B30" s="33"/>
      <c r="C30" s="34" t="s">
        <v>287</v>
      </c>
      <c r="D30" s="35">
        <v>3</v>
      </c>
      <c r="E30" s="32"/>
      <c r="F30" s="33"/>
      <c r="G30" s="36" t="s">
        <v>297</v>
      </c>
      <c r="H30" s="37">
        <v>3</v>
      </c>
      <c r="I30" s="98"/>
    </row>
    <row r="31" spans="1:9" s="99" customFormat="1" ht="17">
      <c r="A31" s="32"/>
      <c r="B31" s="33"/>
      <c r="C31" s="34" t="s">
        <v>288</v>
      </c>
      <c r="D31" s="35">
        <v>3</v>
      </c>
      <c r="E31" s="32"/>
      <c r="F31" s="33"/>
      <c r="G31" s="36" t="s">
        <v>292</v>
      </c>
      <c r="H31" s="37">
        <v>4</v>
      </c>
      <c r="I31" s="98"/>
    </row>
    <row r="32" spans="1:9" s="99" customFormat="1" ht="18" thickBot="1">
      <c r="A32" s="38"/>
      <c r="B32" s="39"/>
      <c r="C32" s="40" t="s">
        <v>296</v>
      </c>
      <c r="D32" s="41">
        <v>3</v>
      </c>
      <c r="E32" s="38"/>
      <c r="F32" s="39"/>
      <c r="G32" s="42"/>
      <c r="H32" s="43"/>
      <c r="I32" s="98"/>
    </row>
    <row r="33" spans="1:9" s="99" customFormat="1" ht="17" thickBot="1">
      <c r="A33" s="67" t="s">
        <v>57</v>
      </c>
      <c r="B33" s="68">
        <f>SUM(B28:B32)</f>
        <v>0</v>
      </c>
      <c r="C33" s="69" t="s">
        <v>57</v>
      </c>
      <c r="D33" s="70">
        <f>SUM(D28:D32)</f>
        <v>15</v>
      </c>
      <c r="E33" s="67" t="s">
        <v>57</v>
      </c>
      <c r="F33" s="68">
        <f>SUM(F28:F32)</f>
        <v>0</v>
      </c>
      <c r="G33" s="71" t="s">
        <v>57</v>
      </c>
      <c r="H33" s="72">
        <f>SUM(H28:H32)</f>
        <v>13</v>
      </c>
      <c r="I33" s="98"/>
    </row>
    <row r="34" spans="1:9" s="99" customFormat="1" ht="24.75" customHeight="1" thickBot="1">
      <c r="A34" s="73"/>
      <c r="B34" s="74"/>
      <c r="C34" s="74"/>
      <c r="D34" s="74"/>
      <c r="E34" s="74"/>
      <c r="F34" s="202" t="s">
        <v>59</v>
      </c>
      <c r="G34" s="202"/>
      <c r="H34" s="75">
        <f>SUM(B12+D12+F12+H12+B19+D19+F19+H19+B26+D26+F26+H26+B33+D33+F33+H33)</f>
        <v>120</v>
      </c>
      <c r="I34" s="98"/>
    </row>
    <row r="35" spans="1:9" ht="15" customHeight="1">
      <c r="A35" s="76" t="s">
        <v>60</v>
      </c>
      <c r="B35" s="206" t="s">
        <v>61</v>
      </c>
      <c r="C35" s="206"/>
      <c r="D35" s="206"/>
      <c r="E35" s="206"/>
      <c r="F35" s="206"/>
      <c r="G35" s="206"/>
      <c r="H35" s="206"/>
      <c r="I35" s="96"/>
    </row>
    <row r="36" spans="1:9" ht="114" customHeight="1">
      <c r="A36" s="205" t="s">
        <v>231</v>
      </c>
      <c r="B36" s="205"/>
      <c r="C36" s="205"/>
      <c r="D36" s="205"/>
      <c r="E36" s="205"/>
      <c r="F36" s="205"/>
      <c r="G36" s="205"/>
      <c r="H36" s="205"/>
      <c r="I36" s="96"/>
    </row>
  </sheetData>
  <sheetProtection deleteColumns="0" deleteRows="0" selectLockedCells="1"/>
  <mergeCells count="8">
    <mergeCell ref="G2:H2"/>
    <mergeCell ref="F34:G34"/>
    <mergeCell ref="E27:H27"/>
    <mergeCell ref="A36:H36"/>
    <mergeCell ref="B35:H35"/>
    <mergeCell ref="E6:H6"/>
    <mergeCell ref="E13:H13"/>
    <mergeCell ref="E20:H20"/>
  </mergeCells>
  <pageMargins left="0.34" right="0.2" top="0.45" bottom="0.26" header="0.3" footer="0.19"/>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89" t="s">
        <v>37</v>
      </c>
      <c r="B1" s="7"/>
      <c r="C1" s="7"/>
      <c r="D1" s="7"/>
      <c r="E1" s="7"/>
      <c r="F1" s="7"/>
      <c r="G1" s="7"/>
      <c r="H1" s="7"/>
      <c r="I1" s="7"/>
      <c r="J1" s="7"/>
      <c r="K1" s="7"/>
      <c r="L1" s="7"/>
      <c r="M1" s="7"/>
      <c r="N1" s="7"/>
      <c r="O1" s="7"/>
      <c r="P1" s="7"/>
      <c r="Q1" s="7"/>
      <c r="R1" s="7"/>
      <c r="S1" s="7"/>
      <c r="T1" s="7"/>
      <c r="U1" s="7"/>
      <c r="V1" s="8"/>
    </row>
    <row r="2" spans="1:22">
      <c r="A2" s="9" t="s">
        <v>48</v>
      </c>
      <c r="B2" s="6"/>
      <c r="C2" s="6"/>
      <c r="D2" s="6"/>
      <c r="E2" s="6"/>
      <c r="F2" s="6"/>
      <c r="G2" s="6"/>
      <c r="H2" s="6"/>
      <c r="I2" s="6"/>
      <c r="J2" s="6"/>
      <c r="K2" s="6"/>
      <c r="L2" s="6"/>
      <c r="M2" s="6"/>
      <c r="N2" s="6"/>
      <c r="O2" s="6"/>
      <c r="P2" s="6"/>
      <c r="Q2" s="6"/>
      <c r="R2" s="6"/>
      <c r="S2" s="6"/>
      <c r="T2" s="6"/>
      <c r="U2" s="6"/>
      <c r="V2" s="10"/>
    </row>
    <row r="3" spans="1:22" ht="4.5" customHeight="1" thickBot="1"/>
    <row r="4" spans="1:22" ht="16" thickBot="1">
      <c r="A4" s="11"/>
      <c r="B4" s="210" t="s">
        <v>38</v>
      </c>
      <c r="C4" s="211"/>
      <c r="D4" s="212"/>
      <c r="E4" s="213" t="s">
        <v>39</v>
      </c>
      <c r="F4" s="214"/>
      <c r="G4" s="215"/>
    </row>
    <row r="5" spans="1:22" ht="34.5" customHeight="1" thickBot="1">
      <c r="A5" s="12" t="s">
        <v>40</v>
      </c>
      <c r="B5" s="13" t="s">
        <v>49</v>
      </c>
      <c r="C5" s="14" t="s">
        <v>49</v>
      </c>
      <c r="D5" s="15" t="s">
        <v>49</v>
      </c>
      <c r="E5" s="16" t="s">
        <v>50</v>
      </c>
      <c r="F5" s="17" t="s">
        <v>49</v>
      </c>
      <c r="G5" s="18" t="s">
        <v>49</v>
      </c>
    </row>
    <row r="6" spans="1:22" ht="32.25" customHeight="1" thickBot="1">
      <c r="A6" s="78" t="s">
        <v>41</v>
      </c>
      <c r="B6" s="79" t="s">
        <v>42</v>
      </c>
      <c r="C6" s="79" t="s">
        <v>42</v>
      </c>
      <c r="D6" s="80" t="s">
        <v>42</v>
      </c>
      <c r="E6" s="79" t="s">
        <v>42</v>
      </c>
      <c r="F6" s="79" t="s">
        <v>42</v>
      </c>
      <c r="G6" s="79" t="s">
        <v>42</v>
      </c>
    </row>
    <row r="7" spans="1:22" ht="21" customHeight="1">
      <c r="A7" s="216" t="s">
        <v>43</v>
      </c>
      <c r="B7" s="217"/>
      <c r="C7" s="217"/>
      <c r="D7" s="217"/>
      <c r="E7" s="217"/>
      <c r="F7" s="217"/>
      <c r="G7" s="218"/>
    </row>
    <row r="8" spans="1:22" ht="13.5" customHeight="1">
      <c r="A8" s="19" t="s">
        <v>44</v>
      </c>
      <c r="B8" s="20" t="s">
        <v>44</v>
      </c>
      <c r="C8" s="20" t="s">
        <v>44</v>
      </c>
      <c r="D8" s="21" t="s">
        <v>44</v>
      </c>
      <c r="E8" s="20" t="s">
        <v>44</v>
      </c>
      <c r="F8" s="20" t="s">
        <v>44</v>
      </c>
      <c r="G8" s="20" t="s">
        <v>44</v>
      </c>
    </row>
    <row r="9" spans="1:22" ht="13.5" customHeight="1">
      <c r="A9" s="124"/>
      <c r="B9" s="125"/>
      <c r="C9" s="125"/>
      <c r="D9" s="126"/>
      <c r="E9" s="125"/>
      <c r="F9" s="125"/>
      <c r="G9" s="125"/>
    </row>
    <row r="10" spans="1:22" ht="13.5" customHeight="1">
      <c r="A10" s="124"/>
      <c r="B10" s="125"/>
      <c r="C10" s="125"/>
      <c r="D10" s="126"/>
      <c r="E10" s="125"/>
      <c r="F10" s="125"/>
      <c r="G10" s="125"/>
    </row>
    <row r="11" spans="1:22" ht="13.5" customHeight="1">
      <c r="A11" s="124"/>
      <c r="B11" s="125"/>
      <c r="C11" s="125"/>
      <c r="D11" s="126"/>
      <c r="E11" s="125"/>
      <c r="F11" s="125"/>
      <c r="G11" s="125"/>
    </row>
    <row r="12" spans="1:22" ht="13.5" customHeight="1">
      <c r="A12" s="124"/>
      <c r="B12" s="125"/>
      <c r="C12" s="125"/>
      <c r="D12" s="126"/>
      <c r="E12" s="125"/>
      <c r="F12" s="125"/>
      <c r="G12" s="125"/>
    </row>
    <row r="13" spans="1:22" ht="13.5" customHeight="1">
      <c r="A13" s="124"/>
      <c r="B13" s="125"/>
      <c r="C13" s="125"/>
      <c r="D13" s="126"/>
      <c r="E13" s="125"/>
      <c r="F13" s="125"/>
      <c r="G13" s="125"/>
    </row>
    <row r="14" spans="1:22" ht="13.5" customHeight="1">
      <c r="A14" s="124"/>
      <c r="B14" s="125"/>
      <c r="C14" s="125"/>
      <c r="D14" s="126"/>
      <c r="E14" s="125"/>
      <c r="F14" s="125"/>
      <c r="G14" s="125"/>
    </row>
    <row r="15" spans="1:22" ht="13.5" customHeight="1">
      <c r="A15" s="124"/>
      <c r="B15" s="125"/>
      <c r="C15" s="125"/>
      <c r="D15" s="126"/>
      <c r="E15" s="125"/>
      <c r="F15" s="125"/>
      <c r="G15" s="125"/>
    </row>
    <row r="16" spans="1:22" ht="13.5" customHeight="1">
      <c r="A16" s="124"/>
      <c r="B16" s="125"/>
      <c r="C16" s="125"/>
      <c r="D16" s="126"/>
      <c r="E16" s="125"/>
      <c r="F16" s="125"/>
      <c r="G16" s="125"/>
    </row>
    <row r="17" spans="1:7" ht="13.5" customHeight="1">
      <c r="A17" s="124"/>
      <c r="B17" s="125"/>
      <c r="C17" s="125"/>
      <c r="D17" s="126"/>
      <c r="E17" s="125"/>
      <c r="F17" s="125"/>
      <c r="G17" s="125"/>
    </row>
    <row r="18" spans="1:7" ht="13.5" customHeight="1">
      <c r="A18" s="124"/>
      <c r="B18" s="125"/>
      <c r="C18" s="125"/>
      <c r="D18" s="126"/>
      <c r="E18" s="125"/>
      <c r="F18" s="125"/>
      <c r="G18" s="125"/>
    </row>
    <row r="19" spans="1:7" ht="13.5" customHeight="1">
      <c r="A19" s="124"/>
      <c r="B19" s="125"/>
      <c r="C19" s="125"/>
      <c r="D19" s="126"/>
      <c r="E19" s="125"/>
      <c r="F19" s="125"/>
      <c r="G19" s="125"/>
    </row>
    <row r="20" spans="1:7" ht="13.5" customHeight="1">
      <c r="A20" s="124"/>
      <c r="B20" s="125"/>
      <c r="C20" s="125"/>
      <c r="D20" s="126"/>
      <c r="E20" s="125"/>
      <c r="F20" s="125"/>
      <c r="G20" s="125"/>
    </row>
    <row r="21" spans="1:7" ht="13.5" customHeight="1">
      <c r="A21" s="124"/>
      <c r="B21" s="125"/>
      <c r="C21" s="125"/>
      <c r="D21" s="126"/>
      <c r="E21" s="125"/>
      <c r="F21" s="125"/>
      <c r="G21" s="125"/>
    </row>
    <row r="22" spans="1:7" ht="13.5" customHeight="1">
      <c r="A22" s="124"/>
      <c r="B22" s="125"/>
      <c r="C22" s="125"/>
      <c r="D22" s="126"/>
      <c r="E22" s="125"/>
      <c r="F22" s="125"/>
      <c r="G22" s="125"/>
    </row>
    <row r="23" spans="1:7" ht="13.5" customHeight="1">
      <c r="A23" s="124"/>
      <c r="B23" s="125"/>
      <c r="C23" s="125"/>
      <c r="D23" s="126"/>
      <c r="E23" s="125"/>
      <c r="F23" s="125"/>
      <c r="G23" s="125"/>
    </row>
    <row r="24" spans="1:7" ht="13.5" customHeight="1">
      <c r="A24" s="124"/>
      <c r="B24" s="125"/>
      <c r="C24" s="125"/>
      <c r="D24" s="126"/>
      <c r="E24" s="125"/>
      <c r="F24" s="125"/>
      <c r="G24" s="125"/>
    </row>
    <row r="25" spans="1:7" ht="13.5" customHeight="1">
      <c r="A25" s="124"/>
      <c r="B25" s="125"/>
      <c r="C25" s="125"/>
      <c r="D25" s="126"/>
      <c r="E25" s="125"/>
      <c r="F25" s="125"/>
      <c r="G25" s="125"/>
    </row>
    <row r="26" spans="1:7" ht="21" customHeight="1">
      <c r="A26" s="219" t="s">
        <v>45</v>
      </c>
      <c r="B26" s="220"/>
      <c r="C26" s="220"/>
      <c r="D26" s="220"/>
      <c r="E26" s="220"/>
      <c r="F26" s="220"/>
      <c r="G26" s="221"/>
    </row>
    <row r="27" spans="1:7" ht="13.5" customHeight="1">
      <c r="A27" s="19" t="s">
        <v>44</v>
      </c>
      <c r="B27" s="20" t="s">
        <v>44</v>
      </c>
      <c r="C27" s="20" t="s">
        <v>44</v>
      </c>
      <c r="D27" s="21" t="s">
        <v>44</v>
      </c>
      <c r="E27" s="20" t="s">
        <v>44</v>
      </c>
      <c r="F27" s="20" t="s">
        <v>44</v>
      </c>
      <c r="G27" s="20" t="s">
        <v>44</v>
      </c>
    </row>
    <row r="28" spans="1:7" ht="13.5" customHeight="1">
      <c r="A28" s="124"/>
      <c r="B28" s="125"/>
      <c r="C28" s="125"/>
      <c r="D28" s="126"/>
      <c r="E28" s="125"/>
      <c r="F28" s="125"/>
      <c r="G28" s="125"/>
    </row>
    <row r="29" spans="1:7" ht="13.5" customHeight="1">
      <c r="A29" s="124"/>
      <c r="B29" s="125"/>
      <c r="C29" s="125"/>
      <c r="D29" s="126"/>
      <c r="E29" s="125"/>
      <c r="F29" s="125"/>
      <c r="G29" s="125"/>
    </row>
    <row r="30" spans="1:7" ht="13.5" customHeight="1">
      <c r="A30" s="124"/>
      <c r="B30" s="125"/>
      <c r="C30" s="125"/>
      <c r="D30" s="126"/>
      <c r="E30" s="125"/>
      <c r="F30" s="125"/>
      <c r="G30" s="125"/>
    </row>
    <row r="31" spans="1:7" ht="13.5" customHeight="1">
      <c r="A31" s="124"/>
      <c r="B31" s="125"/>
      <c r="C31" s="125"/>
      <c r="D31" s="126"/>
      <c r="E31" s="125"/>
      <c r="F31" s="125"/>
      <c r="G31" s="125"/>
    </row>
    <row r="32" spans="1:7" ht="13.5" customHeight="1">
      <c r="A32" s="124"/>
      <c r="B32" s="125"/>
      <c r="C32" s="125"/>
      <c r="D32" s="126"/>
      <c r="E32" s="125"/>
      <c r="F32" s="125"/>
      <c r="G32" s="125"/>
    </row>
    <row r="33" spans="1:7" ht="13.5" customHeight="1">
      <c r="A33" s="124"/>
      <c r="B33" s="125"/>
      <c r="C33" s="125"/>
      <c r="D33" s="126"/>
      <c r="E33" s="125"/>
      <c r="F33" s="125"/>
      <c r="G33" s="125"/>
    </row>
    <row r="34" spans="1:7" ht="13.5" customHeight="1">
      <c r="A34" s="124"/>
      <c r="B34" s="125"/>
      <c r="C34" s="125"/>
      <c r="D34" s="126"/>
      <c r="E34" s="125"/>
      <c r="F34" s="125"/>
      <c r="G34" s="125"/>
    </row>
    <row r="35" spans="1:7" ht="13.5" customHeight="1">
      <c r="A35" s="124"/>
      <c r="B35" s="125"/>
      <c r="C35" s="125"/>
      <c r="D35" s="126"/>
      <c r="E35" s="125"/>
      <c r="F35" s="125"/>
      <c r="G35" s="125"/>
    </row>
    <row r="36" spans="1:7" ht="13.5" customHeight="1">
      <c r="A36" s="124"/>
      <c r="B36" s="125"/>
      <c r="C36" s="125"/>
      <c r="D36" s="126"/>
      <c r="E36" s="125"/>
      <c r="F36" s="125"/>
      <c r="G36" s="125"/>
    </row>
    <row r="37" spans="1:7" ht="13.5" customHeight="1">
      <c r="A37" s="124"/>
      <c r="B37" s="125"/>
      <c r="C37" s="125"/>
      <c r="D37" s="126"/>
      <c r="E37" s="125"/>
      <c r="F37" s="125"/>
      <c r="G37" s="125"/>
    </row>
    <row r="38" spans="1:7" ht="13.5" customHeight="1">
      <c r="A38" s="124"/>
      <c r="B38" s="125"/>
      <c r="C38" s="125"/>
      <c r="D38" s="126"/>
      <c r="E38" s="125"/>
      <c r="F38" s="125"/>
      <c r="G38" s="125"/>
    </row>
    <row r="39" spans="1:7" ht="13.5" customHeight="1">
      <c r="A39" s="124"/>
      <c r="B39" s="125"/>
      <c r="C39" s="125"/>
      <c r="D39" s="126"/>
      <c r="E39" s="125"/>
      <c r="F39" s="125"/>
      <c r="G39" s="125"/>
    </row>
    <row r="40" spans="1:7" ht="13.5" customHeight="1">
      <c r="A40" s="124"/>
      <c r="B40" s="125"/>
      <c r="C40" s="125"/>
      <c r="D40" s="126"/>
      <c r="E40" s="125"/>
      <c r="F40" s="125"/>
      <c r="G40" s="125"/>
    </row>
    <row r="41" spans="1:7" ht="21" customHeight="1">
      <c r="A41" s="207" t="s">
        <v>46</v>
      </c>
      <c r="B41" s="208"/>
      <c r="C41" s="208"/>
      <c r="D41" s="208"/>
      <c r="E41" s="208"/>
      <c r="F41" s="208"/>
      <c r="G41" s="209"/>
    </row>
    <row r="42" spans="1:7" ht="13.5" customHeight="1">
      <c r="A42" s="22" t="s">
        <v>44</v>
      </c>
      <c r="B42" s="23" t="s">
        <v>44</v>
      </c>
      <c r="C42" s="23" t="s">
        <v>44</v>
      </c>
      <c r="D42" s="24" t="s">
        <v>44</v>
      </c>
      <c r="E42" s="23" t="s">
        <v>44</v>
      </c>
      <c r="F42" s="23" t="s">
        <v>44</v>
      </c>
      <c r="G42" s="23" t="s">
        <v>44</v>
      </c>
    </row>
    <row r="43" spans="1:7" ht="13.5" customHeight="1">
      <c r="A43" s="124"/>
      <c r="B43" s="125"/>
      <c r="C43" s="125"/>
      <c r="D43" s="126"/>
      <c r="E43" s="125"/>
      <c r="F43" s="125"/>
      <c r="G43" s="125"/>
    </row>
    <row r="44" spans="1:7" ht="13.5" customHeight="1">
      <c r="A44" s="124"/>
      <c r="B44" s="125"/>
      <c r="C44" s="125"/>
      <c r="D44" s="126"/>
      <c r="E44" s="125"/>
      <c r="F44" s="125"/>
      <c r="G44" s="125"/>
    </row>
    <row r="45" spans="1:7" ht="13.5" customHeight="1">
      <c r="A45" s="124"/>
      <c r="B45" s="125"/>
      <c r="C45" s="125"/>
      <c r="D45" s="126"/>
      <c r="E45" s="125"/>
      <c r="F45" s="125"/>
      <c r="G45" s="125"/>
    </row>
    <row r="46" spans="1:7" ht="13.5" customHeight="1">
      <c r="A46" s="124"/>
      <c r="B46" s="125"/>
      <c r="C46" s="125"/>
      <c r="D46" s="126"/>
      <c r="E46" s="125"/>
      <c r="F46" s="125"/>
      <c r="G46" s="125"/>
    </row>
    <row r="47" spans="1:7" ht="13.5" customHeight="1">
      <c r="A47" s="124"/>
      <c r="B47" s="125"/>
      <c r="C47" s="125"/>
      <c r="D47" s="126"/>
      <c r="E47" s="125"/>
      <c r="F47" s="125"/>
      <c r="G47" s="125"/>
    </row>
    <row r="48" spans="1:7" ht="13.5" customHeight="1">
      <c r="A48" s="124"/>
      <c r="B48" s="125"/>
      <c r="C48" s="125"/>
      <c r="D48" s="126"/>
      <c r="E48" s="125"/>
      <c r="F48" s="125"/>
      <c r="G48" s="125"/>
    </row>
    <row r="49" spans="1:7" ht="13.5" customHeight="1">
      <c r="A49" s="124"/>
      <c r="B49" s="125"/>
      <c r="C49" s="125"/>
      <c r="D49" s="126"/>
      <c r="E49" s="125"/>
      <c r="F49" s="125"/>
      <c r="G49" s="125"/>
    </row>
    <row r="50" spans="1:7" ht="13.5" customHeight="1">
      <c r="A50" s="124"/>
      <c r="B50" s="125"/>
      <c r="C50" s="125"/>
      <c r="D50" s="126"/>
      <c r="E50" s="125"/>
      <c r="F50" s="125"/>
      <c r="G50" s="125"/>
    </row>
    <row r="51" spans="1:7" ht="21" customHeight="1">
      <c r="A51" s="207" t="s">
        <v>47</v>
      </c>
      <c r="B51" s="208"/>
      <c r="C51" s="208"/>
      <c r="D51" s="208"/>
      <c r="E51" s="208"/>
      <c r="F51" s="208"/>
      <c r="G51" s="209"/>
    </row>
    <row r="52" spans="1:7" ht="13.5" customHeight="1">
      <c r="A52" s="22" t="s">
        <v>44</v>
      </c>
      <c r="B52" s="23" t="s">
        <v>44</v>
      </c>
      <c r="C52" s="23" t="s">
        <v>44</v>
      </c>
      <c r="D52" s="24" t="s">
        <v>44</v>
      </c>
      <c r="E52" s="23" t="s">
        <v>44</v>
      </c>
      <c r="F52" s="23" t="s">
        <v>44</v>
      </c>
      <c r="G52" s="23" t="s">
        <v>44</v>
      </c>
    </row>
    <row r="53" spans="1:7" ht="13.5" customHeight="1">
      <c r="A53" s="124"/>
      <c r="B53" s="125"/>
      <c r="C53" s="125"/>
      <c r="D53" s="126"/>
      <c r="E53" s="125"/>
      <c r="F53" s="125"/>
      <c r="G53" s="125"/>
    </row>
    <row r="54" spans="1:7" ht="13.5" customHeight="1">
      <c r="A54" s="124"/>
      <c r="B54" s="125"/>
      <c r="C54" s="125"/>
      <c r="D54" s="126"/>
      <c r="E54" s="125"/>
      <c r="F54" s="125"/>
      <c r="G54" s="125"/>
    </row>
    <row r="55" spans="1:7" ht="13.5" customHeight="1">
      <c r="A55" s="124"/>
      <c r="B55" s="125"/>
      <c r="C55" s="125"/>
      <c r="D55" s="126"/>
      <c r="E55" s="125"/>
      <c r="F55" s="125"/>
      <c r="G55" s="125"/>
    </row>
    <row r="56" spans="1:7" ht="13.5" customHeight="1">
      <c r="A56" s="124"/>
      <c r="B56" s="125"/>
      <c r="C56" s="125"/>
      <c r="D56" s="126"/>
      <c r="E56" s="125"/>
      <c r="F56" s="125"/>
      <c r="G56" s="125"/>
    </row>
    <row r="57" spans="1:7" ht="13.5" customHeight="1">
      <c r="A57" s="124"/>
      <c r="B57" s="125"/>
      <c r="C57" s="125"/>
      <c r="D57" s="126"/>
      <c r="E57" s="125"/>
      <c r="F57" s="125"/>
      <c r="G57" s="125"/>
    </row>
    <row r="58" spans="1:7" ht="13.5" customHeight="1">
      <c r="A58" s="124"/>
      <c r="B58" s="125"/>
      <c r="C58" s="125"/>
      <c r="D58" s="126"/>
      <c r="E58" s="125"/>
      <c r="F58" s="125"/>
      <c r="G58" s="125"/>
    </row>
    <row r="59" spans="1:7" ht="13.5" customHeight="1">
      <c r="A59" s="124"/>
      <c r="B59" s="125"/>
      <c r="C59" s="125"/>
      <c r="D59" s="126"/>
      <c r="E59" s="125"/>
      <c r="F59" s="125"/>
      <c r="G59" s="125"/>
    </row>
    <row r="60" spans="1:7" ht="13.5" customHeight="1">
      <c r="A60" s="124"/>
      <c r="B60" s="125"/>
      <c r="C60" s="125"/>
      <c r="D60" s="126"/>
      <c r="E60" s="125"/>
      <c r="F60" s="125"/>
      <c r="G60" s="125"/>
    </row>
    <row r="61" spans="1:7" ht="13.5" customHeight="1">
      <c r="A61" s="124"/>
      <c r="B61" s="125"/>
      <c r="C61" s="125"/>
      <c r="D61" s="126"/>
      <c r="E61" s="125"/>
      <c r="F61" s="125"/>
      <c r="G61" s="125"/>
    </row>
    <row r="62" spans="1:7" ht="13.5" customHeight="1">
      <c r="A62" s="124"/>
      <c r="B62" s="125"/>
      <c r="C62" s="125"/>
      <c r="D62" s="126"/>
      <c r="E62" s="125"/>
      <c r="F62" s="125"/>
      <c r="G62" s="125"/>
    </row>
    <row r="63" spans="1:7" ht="13.5" customHeight="1">
      <c r="A63" s="124"/>
      <c r="B63" s="125"/>
      <c r="C63" s="125"/>
      <c r="D63" s="126"/>
      <c r="E63" s="125"/>
      <c r="F63" s="125"/>
      <c r="G63" s="125"/>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114" customWidth="1"/>
    <col min="2" max="2" width="4.83203125" style="114" customWidth="1"/>
    <col min="3" max="4" width="14.5" style="114" customWidth="1"/>
    <col min="5" max="5" width="8.1640625" style="114" customWidth="1"/>
    <col min="6" max="7" width="14.5" style="114" customWidth="1"/>
    <col min="8" max="8" width="4.5" style="114" customWidth="1"/>
    <col min="9" max="9" width="62" style="114" customWidth="1"/>
    <col min="10" max="10" width="9.1640625" style="114"/>
    <col min="11" max="11" width="6.83203125" style="114" customWidth="1"/>
    <col min="12" max="16384" width="9.1640625" style="114"/>
  </cols>
  <sheetData>
    <row r="1" spans="1:11" s="93" customFormat="1" ht="62.25" customHeight="1">
      <c r="C1" s="121"/>
      <c r="D1" s="121"/>
      <c r="E1" s="122" t="s">
        <v>85</v>
      </c>
      <c r="F1" s="121"/>
      <c r="G1" s="121"/>
      <c r="H1" s="121"/>
    </row>
    <row r="2" spans="1:11" ht="13.5" customHeight="1">
      <c r="D2" s="115"/>
      <c r="E2" s="115"/>
      <c r="F2" s="115"/>
      <c r="G2" s="115"/>
      <c r="H2" s="116" t="s">
        <v>215</v>
      </c>
      <c r="J2" s="115"/>
      <c r="K2" s="115"/>
    </row>
    <row r="3" spans="1:11" ht="11.25" customHeight="1">
      <c r="A3" s="115"/>
      <c r="C3" s="115"/>
      <c r="D3" s="115"/>
      <c r="E3" s="115"/>
      <c r="F3" s="115"/>
      <c r="G3" s="115"/>
      <c r="H3" s="120" t="s">
        <v>222</v>
      </c>
      <c r="I3" s="115"/>
      <c r="J3" s="115"/>
      <c r="K3" s="115"/>
    </row>
    <row r="4" spans="1:11" ht="17" thickBot="1">
      <c r="B4" s="117"/>
      <c r="C4" s="234" t="s">
        <v>84</v>
      </c>
      <c r="D4" s="234"/>
      <c r="E4" s="234"/>
      <c r="F4" s="234"/>
      <c r="G4" s="234"/>
      <c r="H4" s="117"/>
    </row>
    <row r="5" spans="1:11" ht="32" thickBot="1">
      <c r="B5" s="117"/>
      <c r="C5" s="231" t="s">
        <v>78</v>
      </c>
      <c r="D5" s="232"/>
      <c r="E5" s="232"/>
      <c r="F5" s="232"/>
      <c r="G5" s="233"/>
      <c r="H5" s="117"/>
    </row>
    <row r="6" spans="1:11">
      <c r="B6" s="117"/>
      <c r="C6" s="117"/>
      <c r="D6" s="117"/>
      <c r="E6" s="117"/>
      <c r="F6" s="117"/>
      <c r="G6" s="117"/>
      <c r="H6" s="117"/>
      <c r="I6" s="123"/>
    </row>
    <row r="7" spans="1:11" ht="9.75" customHeight="1"/>
    <row r="8" spans="1:11" ht="18" customHeight="1" thickBot="1">
      <c r="C8" s="235" t="s">
        <v>142</v>
      </c>
      <c r="D8" s="235"/>
      <c r="E8" s="235"/>
      <c r="F8" s="235"/>
      <c r="G8" s="235"/>
    </row>
    <row r="9" spans="1:11" ht="52.5" customHeight="1" thickTop="1" thickBot="1">
      <c r="C9" s="237" t="str">
        <f>VLOOKUP('Look it up'!$C$5, 'Glossary Item'!$A$1:$D$250, 2, FALSE)</f>
        <v>Academic Degree</v>
      </c>
      <c r="D9" s="238"/>
      <c r="E9" s="238"/>
      <c r="F9" s="238"/>
      <c r="G9" s="239"/>
    </row>
    <row r="10" spans="1:11" ht="16" thickTop="1">
      <c r="D10" s="118"/>
      <c r="E10" s="118"/>
      <c r="F10" s="118"/>
      <c r="G10" s="118"/>
    </row>
    <row r="11" spans="1:11" ht="17" thickBot="1">
      <c r="C11" s="236" t="s">
        <v>143</v>
      </c>
      <c r="D11" s="236"/>
      <c r="E11" s="236"/>
      <c r="F11" s="236"/>
      <c r="G11" s="236"/>
    </row>
    <row r="12" spans="1:11" ht="60.75" customHeight="1" thickTop="1">
      <c r="B12" s="222" t="str">
        <f>VLOOKUP('Look it up'!$C$5, 'Glossary Item'!A1:D250, 3, FALSE)</f>
        <v>An index of bachelor and postgraduate degrees is on the eCatalog:  http://ecatalog.calstatela.edu/content.php?catoid=25&amp;navoid=2546</v>
      </c>
      <c r="C12" s="223"/>
      <c r="D12" s="223"/>
      <c r="E12" s="223"/>
      <c r="F12" s="223"/>
      <c r="G12" s="223"/>
      <c r="H12" s="224"/>
    </row>
    <row r="13" spans="1:11" ht="20.25" customHeight="1">
      <c r="B13" s="225"/>
      <c r="C13" s="226"/>
      <c r="D13" s="226"/>
      <c r="E13" s="226"/>
      <c r="F13" s="226"/>
      <c r="G13" s="226"/>
      <c r="H13" s="227"/>
    </row>
    <row r="14" spans="1:11" ht="16.5" customHeight="1">
      <c r="B14" s="225"/>
      <c r="C14" s="226"/>
      <c r="D14" s="226"/>
      <c r="E14" s="226"/>
      <c r="F14" s="226"/>
      <c r="G14" s="226"/>
      <c r="H14" s="227"/>
    </row>
    <row r="15" spans="1:11" ht="16.5" customHeight="1">
      <c r="B15" s="225"/>
      <c r="C15" s="226"/>
      <c r="D15" s="226"/>
      <c r="E15" s="226"/>
      <c r="F15" s="226"/>
      <c r="G15" s="226"/>
      <c r="H15" s="227"/>
    </row>
    <row r="16" spans="1:11" ht="16.5" customHeight="1">
      <c r="B16" s="225"/>
      <c r="C16" s="226"/>
      <c r="D16" s="226"/>
      <c r="E16" s="226"/>
      <c r="F16" s="226"/>
      <c r="G16" s="226"/>
      <c r="H16" s="227"/>
    </row>
    <row r="17" spans="2:8" ht="16.5" customHeight="1">
      <c r="B17" s="225"/>
      <c r="C17" s="226"/>
      <c r="D17" s="226"/>
      <c r="E17" s="226"/>
      <c r="F17" s="226"/>
      <c r="G17" s="226"/>
      <c r="H17" s="227"/>
    </row>
    <row r="18" spans="2:8" ht="16.5" customHeight="1">
      <c r="B18" s="225"/>
      <c r="C18" s="226"/>
      <c r="D18" s="226"/>
      <c r="E18" s="226"/>
      <c r="F18" s="226"/>
      <c r="G18" s="226"/>
      <c r="H18" s="227"/>
    </row>
    <row r="19" spans="2:8" ht="16.5" customHeight="1">
      <c r="B19" s="225"/>
      <c r="C19" s="226"/>
      <c r="D19" s="226"/>
      <c r="E19" s="226"/>
      <c r="F19" s="226"/>
      <c r="G19" s="226"/>
      <c r="H19" s="227"/>
    </row>
    <row r="20" spans="2:8" ht="16.5" customHeight="1">
      <c r="B20" s="225"/>
      <c r="C20" s="226"/>
      <c r="D20" s="226"/>
      <c r="E20" s="226"/>
      <c r="F20" s="226"/>
      <c r="G20" s="226"/>
      <c r="H20" s="227"/>
    </row>
    <row r="21" spans="2:8" ht="16.5" customHeight="1">
      <c r="B21" s="225"/>
      <c r="C21" s="226"/>
      <c r="D21" s="226"/>
      <c r="E21" s="226"/>
      <c r="F21" s="226"/>
      <c r="G21" s="226"/>
      <c r="H21" s="227"/>
    </row>
    <row r="22" spans="2:8" ht="16.5" customHeight="1">
      <c r="B22" s="225"/>
      <c r="C22" s="226"/>
      <c r="D22" s="226"/>
      <c r="E22" s="226"/>
      <c r="F22" s="226"/>
      <c r="G22" s="226"/>
      <c r="H22" s="227"/>
    </row>
    <row r="23" spans="2:8" ht="16.5" customHeight="1">
      <c r="B23" s="225"/>
      <c r="C23" s="226"/>
      <c r="D23" s="226"/>
      <c r="E23" s="226"/>
      <c r="F23" s="226"/>
      <c r="G23" s="226"/>
      <c r="H23" s="227"/>
    </row>
    <row r="24" spans="2:8" ht="16.5" customHeight="1" thickBot="1">
      <c r="B24" s="228"/>
      <c r="C24" s="229"/>
      <c r="D24" s="229"/>
      <c r="E24" s="229"/>
      <c r="F24" s="229"/>
      <c r="G24" s="229"/>
      <c r="H24" s="230"/>
    </row>
    <row r="25" spans="2:8" ht="15" customHeight="1" thickTop="1"/>
    <row r="26" spans="2:8" ht="15" customHeight="1"/>
    <row r="27" spans="2:8" ht="15" customHeight="1"/>
    <row r="28" spans="2:8" ht="15" customHeight="1"/>
    <row r="29" spans="2:8" ht="15" customHeight="1"/>
    <row r="30" spans="2:8" ht="15.75" customHeight="1"/>
    <row r="38" spans="1:1">
      <c r="A38" s="119">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112" customWidth="1"/>
    <col min="2" max="2" width="33.5" style="113" customWidth="1"/>
    <col min="3" max="3" width="77.6640625" style="113" customWidth="1"/>
    <col min="4" max="4" width="11.1640625" style="104" customWidth="1"/>
    <col min="5" max="5" width="5.83203125" style="104" customWidth="1"/>
    <col min="6" max="16384" width="9.1640625" style="104"/>
  </cols>
  <sheetData>
    <row r="1" spans="1:7" ht="17">
      <c r="A1" s="169" t="s">
        <v>158</v>
      </c>
      <c r="B1" s="170" t="s">
        <v>159</v>
      </c>
      <c r="C1" s="170"/>
      <c r="D1" s="171">
        <v>43070</v>
      </c>
      <c r="E1" s="172" t="s">
        <v>144</v>
      </c>
      <c r="F1" s="103"/>
    </row>
    <row r="2" spans="1:7" ht="48">
      <c r="A2" s="169" t="s">
        <v>150</v>
      </c>
      <c r="B2" s="170" t="s">
        <v>151</v>
      </c>
      <c r="C2" s="170" t="s">
        <v>152</v>
      </c>
      <c r="D2" s="171">
        <v>43070</v>
      </c>
      <c r="E2" s="172" t="s">
        <v>144</v>
      </c>
      <c r="F2" s="103"/>
    </row>
    <row r="3" spans="1:7" ht="17">
      <c r="A3" s="169" t="s">
        <v>153</v>
      </c>
      <c r="B3" s="173" t="s">
        <v>169</v>
      </c>
      <c r="C3" s="170" t="s">
        <v>170</v>
      </c>
      <c r="D3" s="171">
        <v>43070</v>
      </c>
      <c r="E3" s="172" t="s">
        <v>144</v>
      </c>
      <c r="F3" s="103"/>
    </row>
    <row r="4" spans="1:7" ht="17">
      <c r="A4" s="169" t="s">
        <v>123</v>
      </c>
      <c r="B4" s="170" t="s">
        <v>124</v>
      </c>
      <c r="C4" s="170" t="s">
        <v>125</v>
      </c>
      <c r="D4" s="171">
        <v>43070</v>
      </c>
      <c r="E4" s="172" t="s">
        <v>144</v>
      </c>
      <c r="F4" s="103"/>
    </row>
    <row r="5" spans="1:7" ht="64">
      <c r="A5" s="174" t="s">
        <v>98</v>
      </c>
      <c r="B5" s="175" t="s">
        <v>145</v>
      </c>
      <c r="C5" s="175" t="s">
        <v>178</v>
      </c>
      <c r="D5" s="171">
        <v>43070</v>
      </c>
      <c r="E5" s="172" t="s">
        <v>144</v>
      </c>
      <c r="F5" s="103"/>
    </row>
    <row r="6" spans="1:7" ht="32">
      <c r="A6" s="169" t="s">
        <v>137</v>
      </c>
      <c r="B6" s="170" t="s">
        <v>138</v>
      </c>
      <c r="C6" s="170" t="s">
        <v>139</v>
      </c>
      <c r="D6" s="171">
        <v>43070</v>
      </c>
      <c r="E6" s="172" t="s">
        <v>144</v>
      </c>
      <c r="F6" s="103"/>
    </row>
    <row r="7" spans="1:7" ht="32">
      <c r="A7" s="174" t="s">
        <v>160</v>
      </c>
      <c r="B7" s="175" t="s">
        <v>163</v>
      </c>
      <c r="C7" s="175" t="s">
        <v>164</v>
      </c>
      <c r="D7" s="171">
        <v>43070</v>
      </c>
      <c r="E7" s="172" t="s">
        <v>144</v>
      </c>
      <c r="F7" s="103"/>
    </row>
    <row r="8" spans="1:7" ht="32">
      <c r="A8" s="174" t="s">
        <v>82</v>
      </c>
      <c r="B8" s="175" t="s">
        <v>217</v>
      </c>
      <c r="C8" s="172" t="s">
        <v>218</v>
      </c>
      <c r="D8" s="171">
        <v>43070</v>
      </c>
      <c r="E8" s="172" t="s">
        <v>144</v>
      </c>
      <c r="F8" s="103"/>
      <c r="G8" s="92"/>
    </row>
    <row r="9" spans="1:7" ht="32">
      <c r="A9" s="174" t="s">
        <v>161</v>
      </c>
      <c r="B9" s="175" t="s">
        <v>221</v>
      </c>
      <c r="C9" s="175" t="s">
        <v>162</v>
      </c>
      <c r="D9" s="171">
        <v>43070</v>
      </c>
      <c r="E9" s="172" t="s">
        <v>144</v>
      </c>
      <c r="F9" s="103"/>
    </row>
    <row r="10" spans="1:7" ht="17">
      <c r="A10" s="174" t="s">
        <v>109</v>
      </c>
      <c r="B10" s="175"/>
      <c r="C10" s="175"/>
      <c r="D10" s="171">
        <v>43070</v>
      </c>
      <c r="E10" s="172" t="s">
        <v>144</v>
      </c>
      <c r="F10" s="103"/>
    </row>
    <row r="11" spans="1:7" ht="48">
      <c r="A11" s="169" t="s">
        <v>195</v>
      </c>
      <c r="B11" s="170" t="s">
        <v>118</v>
      </c>
      <c r="C11" s="170" t="s">
        <v>223</v>
      </c>
      <c r="D11" s="171">
        <v>43070</v>
      </c>
      <c r="E11" s="172" t="s">
        <v>144</v>
      </c>
      <c r="F11" s="103"/>
    </row>
    <row r="12" spans="1:7" ht="17">
      <c r="A12" s="169" t="s">
        <v>154</v>
      </c>
      <c r="B12" s="170"/>
      <c r="C12" s="170"/>
      <c r="D12" s="171">
        <v>43070</v>
      </c>
      <c r="E12" s="172" t="s">
        <v>144</v>
      </c>
      <c r="F12" s="103"/>
    </row>
    <row r="13" spans="1:7" ht="17">
      <c r="A13" s="169" t="s">
        <v>112</v>
      </c>
      <c r="B13" s="170"/>
      <c r="C13" s="170" t="s">
        <v>113</v>
      </c>
      <c r="D13" s="171">
        <v>43070</v>
      </c>
      <c r="E13" s="172" t="s">
        <v>144</v>
      </c>
      <c r="F13" s="103"/>
    </row>
    <row r="14" spans="1:7" ht="48">
      <c r="A14" s="169" t="s">
        <v>156</v>
      </c>
      <c r="B14" s="170"/>
      <c r="C14" s="170" t="s">
        <v>224</v>
      </c>
      <c r="D14" s="171">
        <v>43070</v>
      </c>
      <c r="E14" s="172" t="s">
        <v>144</v>
      </c>
      <c r="F14" s="103"/>
    </row>
    <row r="15" spans="1:7" ht="48">
      <c r="A15" s="169" t="s">
        <v>118</v>
      </c>
      <c r="B15" s="170" t="s">
        <v>216</v>
      </c>
      <c r="C15" s="170" t="s">
        <v>223</v>
      </c>
      <c r="D15" s="171">
        <v>43070</v>
      </c>
      <c r="E15" s="172" t="s">
        <v>144</v>
      </c>
      <c r="F15" s="103"/>
    </row>
    <row r="16" spans="1:7" ht="17">
      <c r="A16" s="174" t="s">
        <v>17</v>
      </c>
      <c r="B16" s="175" t="s">
        <v>181</v>
      </c>
      <c r="C16" s="175" t="s">
        <v>191</v>
      </c>
      <c r="D16" s="171">
        <v>43070</v>
      </c>
      <c r="E16" s="172" t="s">
        <v>144</v>
      </c>
      <c r="F16" s="103"/>
    </row>
    <row r="17" spans="1:6" ht="32">
      <c r="A17" s="174" t="s">
        <v>78</v>
      </c>
      <c r="B17" s="175" t="s">
        <v>140</v>
      </c>
      <c r="C17" s="175" t="s">
        <v>141</v>
      </c>
      <c r="D17" s="171">
        <v>43070</v>
      </c>
      <c r="E17" s="172" t="s">
        <v>144</v>
      </c>
      <c r="F17" s="103"/>
    </row>
    <row r="18" spans="1:6" ht="64">
      <c r="A18" s="169" t="s">
        <v>129</v>
      </c>
      <c r="B18" s="170" t="s">
        <v>130</v>
      </c>
      <c r="C18" s="170" t="s">
        <v>131</v>
      </c>
      <c r="D18" s="171">
        <v>43070</v>
      </c>
      <c r="E18" s="172" t="s">
        <v>144</v>
      </c>
      <c r="F18" s="103"/>
    </row>
    <row r="19" spans="1:6" ht="32">
      <c r="A19" s="174" t="s">
        <v>104</v>
      </c>
      <c r="B19" s="170" t="s">
        <v>192</v>
      </c>
      <c r="C19" s="170" t="s">
        <v>193</v>
      </c>
      <c r="D19" s="171">
        <v>43070</v>
      </c>
      <c r="E19" s="172" t="s">
        <v>144</v>
      </c>
      <c r="F19" s="103"/>
    </row>
    <row r="20" spans="1:6" ht="17">
      <c r="A20" s="174" t="s">
        <v>105</v>
      </c>
      <c r="B20" s="170"/>
      <c r="C20" s="170"/>
      <c r="D20" s="171">
        <v>43070</v>
      </c>
      <c r="E20" s="172" t="s">
        <v>144</v>
      </c>
      <c r="F20" s="103"/>
    </row>
    <row r="21" spans="1:6" ht="17">
      <c r="A21" s="174" t="s">
        <v>81</v>
      </c>
      <c r="B21" s="175" t="s">
        <v>165</v>
      </c>
      <c r="C21" s="175" t="s">
        <v>218</v>
      </c>
      <c r="D21" s="171">
        <v>43070</v>
      </c>
      <c r="E21" s="172" t="s">
        <v>144</v>
      </c>
      <c r="F21" s="103"/>
    </row>
    <row r="22" spans="1:6" ht="32">
      <c r="A22" s="169" t="s">
        <v>135</v>
      </c>
      <c r="B22" s="170" t="s">
        <v>136</v>
      </c>
      <c r="C22" s="170"/>
      <c r="D22" s="171">
        <v>43070</v>
      </c>
      <c r="E22" s="172" t="s">
        <v>144</v>
      </c>
      <c r="F22" s="103"/>
    </row>
    <row r="23" spans="1:6" ht="48">
      <c r="A23" s="169" t="s">
        <v>126</v>
      </c>
      <c r="B23" s="170" t="s">
        <v>127</v>
      </c>
      <c r="C23" s="170" t="s">
        <v>128</v>
      </c>
      <c r="D23" s="171">
        <v>43070</v>
      </c>
      <c r="E23" s="172" t="s">
        <v>144</v>
      </c>
      <c r="F23" s="103"/>
    </row>
    <row r="24" spans="1:6" ht="17">
      <c r="A24" s="169" t="s">
        <v>120</v>
      </c>
      <c r="B24" s="170" t="s">
        <v>122</v>
      </c>
      <c r="C24" s="170"/>
      <c r="D24" s="171">
        <v>43070</v>
      </c>
      <c r="E24" s="172" t="s">
        <v>144</v>
      </c>
      <c r="F24" s="103"/>
    </row>
    <row r="25" spans="1:6" ht="17">
      <c r="A25" s="174" t="s">
        <v>89</v>
      </c>
      <c r="B25" s="175"/>
      <c r="C25" s="175" t="s">
        <v>200</v>
      </c>
      <c r="D25" s="171">
        <v>43070</v>
      </c>
      <c r="E25" s="172" t="s">
        <v>144</v>
      </c>
      <c r="F25" s="103"/>
    </row>
    <row r="26" spans="1:6" ht="48">
      <c r="A26" s="174" t="s">
        <v>110</v>
      </c>
      <c r="B26" s="170"/>
      <c r="C26" s="170" t="s">
        <v>111</v>
      </c>
      <c r="D26" s="171">
        <v>43070</v>
      </c>
      <c r="E26" s="172" t="s">
        <v>144</v>
      </c>
      <c r="F26" s="103"/>
    </row>
    <row r="27" spans="1:6" ht="17">
      <c r="A27" s="174" t="s">
        <v>106</v>
      </c>
      <c r="B27" s="170"/>
      <c r="C27" s="170"/>
      <c r="D27" s="171">
        <v>43070</v>
      </c>
      <c r="E27" s="172" t="s">
        <v>144</v>
      </c>
      <c r="F27" s="103"/>
    </row>
    <row r="28" spans="1:6" ht="80">
      <c r="A28" s="169" t="s">
        <v>132</v>
      </c>
      <c r="B28" s="170" t="s">
        <v>133</v>
      </c>
      <c r="C28" s="170" t="s">
        <v>134</v>
      </c>
      <c r="D28" s="171">
        <v>43070</v>
      </c>
      <c r="E28" s="172" t="s">
        <v>144</v>
      </c>
      <c r="F28" s="103"/>
    </row>
    <row r="29" spans="1:6" ht="32">
      <c r="A29" s="174" t="s">
        <v>91</v>
      </c>
      <c r="B29" s="175"/>
      <c r="C29" s="175" t="s">
        <v>198</v>
      </c>
      <c r="D29" s="171">
        <v>43070</v>
      </c>
      <c r="E29" s="172" t="s">
        <v>144</v>
      </c>
      <c r="F29" s="103"/>
    </row>
    <row r="30" spans="1:6" ht="17">
      <c r="A30" s="169" t="s">
        <v>157</v>
      </c>
      <c r="B30" s="170"/>
      <c r="C30" s="170" t="s">
        <v>225</v>
      </c>
      <c r="D30" s="171">
        <v>43070</v>
      </c>
      <c r="E30" s="172" t="s">
        <v>144</v>
      </c>
      <c r="F30" s="103"/>
    </row>
    <row r="31" spans="1:6" ht="17">
      <c r="A31" s="169" t="s">
        <v>194</v>
      </c>
      <c r="B31" s="170" t="s">
        <v>196</v>
      </c>
      <c r="C31" s="170" t="s">
        <v>197</v>
      </c>
      <c r="D31" s="171">
        <v>43070</v>
      </c>
      <c r="E31" s="172" t="s">
        <v>144</v>
      </c>
      <c r="F31" s="103"/>
    </row>
    <row r="32" spans="1:6" ht="17">
      <c r="A32" s="169" t="s">
        <v>115</v>
      </c>
      <c r="B32" s="170" t="s">
        <v>149</v>
      </c>
      <c r="C32" s="170"/>
      <c r="D32" s="171">
        <v>43070</v>
      </c>
      <c r="E32" s="172" t="s">
        <v>144</v>
      </c>
      <c r="F32" s="103"/>
    </row>
    <row r="33" spans="1:6" ht="32">
      <c r="A33" s="174" t="s">
        <v>94</v>
      </c>
      <c r="B33" s="175" t="s">
        <v>95</v>
      </c>
      <c r="C33" s="175" t="s">
        <v>203</v>
      </c>
      <c r="D33" s="171">
        <v>43070</v>
      </c>
      <c r="E33" s="172" t="s">
        <v>144</v>
      </c>
      <c r="F33" s="103"/>
    </row>
    <row r="34" spans="1:6" ht="32">
      <c r="A34" s="174" t="s">
        <v>95</v>
      </c>
      <c r="B34" s="175" t="s">
        <v>204</v>
      </c>
      <c r="C34" s="175" t="s">
        <v>203</v>
      </c>
      <c r="D34" s="171">
        <v>43070</v>
      </c>
      <c r="E34" s="172" t="s">
        <v>144</v>
      </c>
      <c r="F34" s="103"/>
    </row>
    <row r="35" spans="1:6" ht="17">
      <c r="A35" s="174" t="s">
        <v>79</v>
      </c>
      <c r="B35" s="175"/>
      <c r="C35" s="175"/>
      <c r="D35" s="171">
        <v>43070</v>
      </c>
      <c r="E35" s="172" t="s">
        <v>144</v>
      </c>
      <c r="F35" s="103"/>
    </row>
    <row r="36" spans="1:6" ht="17">
      <c r="A36" s="174" t="s">
        <v>88</v>
      </c>
      <c r="B36" s="175"/>
      <c r="C36" s="175"/>
      <c r="D36" s="171">
        <v>43070</v>
      </c>
      <c r="E36" s="172" t="s">
        <v>144</v>
      </c>
      <c r="F36" s="103"/>
    </row>
    <row r="37" spans="1:6" ht="17">
      <c r="A37" s="174" t="s">
        <v>87</v>
      </c>
      <c r="B37" s="175"/>
      <c r="C37" s="175"/>
      <c r="D37" s="171">
        <v>43070</v>
      </c>
      <c r="E37" s="172" t="s">
        <v>144</v>
      </c>
      <c r="F37" s="103"/>
    </row>
    <row r="38" spans="1:6" ht="48">
      <c r="A38" s="174" t="s">
        <v>101</v>
      </c>
      <c r="B38" s="175" t="s">
        <v>102</v>
      </c>
      <c r="C38" s="175" t="s">
        <v>167</v>
      </c>
      <c r="D38" s="171">
        <v>43070</v>
      </c>
      <c r="E38" s="172" t="s">
        <v>144</v>
      </c>
      <c r="F38" s="103"/>
    </row>
    <row r="39" spans="1:6" ht="48">
      <c r="A39" s="174" t="s">
        <v>102</v>
      </c>
      <c r="B39" s="175" t="s">
        <v>166</v>
      </c>
      <c r="C39" s="175" t="s">
        <v>167</v>
      </c>
      <c r="D39" s="171">
        <v>43070</v>
      </c>
      <c r="E39" s="172" t="s">
        <v>144</v>
      </c>
      <c r="F39" s="103"/>
    </row>
    <row r="40" spans="1:6" ht="17">
      <c r="A40" s="169" t="s">
        <v>146</v>
      </c>
      <c r="B40" s="170" t="s">
        <v>147</v>
      </c>
      <c r="C40" s="170" t="s">
        <v>205</v>
      </c>
      <c r="D40" s="171">
        <v>43070</v>
      </c>
      <c r="E40" s="172" t="s">
        <v>144</v>
      </c>
      <c r="F40" s="103"/>
    </row>
    <row r="41" spans="1:6" ht="17">
      <c r="A41" s="174" t="s">
        <v>80</v>
      </c>
      <c r="B41" s="175"/>
      <c r="C41" s="175" t="s">
        <v>219</v>
      </c>
      <c r="D41" s="171">
        <v>43070</v>
      </c>
      <c r="E41" s="172" t="s">
        <v>144</v>
      </c>
      <c r="F41" s="103"/>
    </row>
    <row r="42" spans="1:6" ht="17">
      <c r="A42" s="169" t="s">
        <v>74</v>
      </c>
      <c r="B42" s="170" t="s">
        <v>148</v>
      </c>
      <c r="C42" s="170"/>
      <c r="D42" s="171">
        <v>43070</v>
      </c>
      <c r="E42" s="172" t="s">
        <v>144</v>
      </c>
      <c r="F42" s="103"/>
    </row>
    <row r="43" spans="1:6" ht="17">
      <c r="A43" s="174" t="s">
        <v>86</v>
      </c>
      <c r="B43" s="175" t="s">
        <v>201</v>
      </c>
      <c r="C43" s="175" t="s">
        <v>202</v>
      </c>
      <c r="D43" s="171">
        <v>43070</v>
      </c>
      <c r="E43" s="172" t="s">
        <v>144</v>
      </c>
      <c r="F43" s="103"/>
    </row>
    <row r="44" spans="1:6" ht="32">
      <c r="A44" s="169" t="s">
        <v>116</v>
      </c>
      <c r="B44" s="170" t="s">
        <v>121</v>
      </c>
      <c r="C44" s="170" t="s">
        <v>117</v>
      </c>
      <c r="D44" s="171">
        <v>43070</v>
      </c>
      <c r="E44" s="172" t="s">
        <v>144</v>
      </c>
      <c r="F44" s="103"/>
    </row>
    <row r="45" spans="1:6" ht="80">
      <c r="A45" s="174" t="s">
        <v>96</v>
      </c>
      <c r="B45" s="175" t="s">
        <v>177</v>
      </c>
      <c r="C45" s="175" t="s">
        <v>176</v>
      </c>
      <c r="D45" s="171">
        <v>43070</v>
      </c>
      <c r="E45" s="172" t="s">
        <v>144</v>
      </c>
      <c r="F45" s="103"/>
    </row>
    <row r="46" spans="1:6" ht="32">
      <c r="A46" s="169" t="s">
        <v>171</v>
      </c>
      <c r="B46" s="170" t="s">
        <v>206</v>
      </c>
      <c r="C46" s="170" t="s">
        <v>211</v>
      </c>
      <c r="D46" s="171">
        <v>43070</v>
      </c>
      <c r="E46" s="172" t="s">
        <v>144</v>
      </c>
      <c r="F46" s="103"/>
    </row>
    <row r="47" spans="1:6" ht="17">
      <c r="A47" s="174" t="s">
        <v>107</v>
      </c>
      <c r="B47" s="170"/>
      <c r="C47" s="170" t="s">
        <v>180</v>
      </c>
      <c r="D47" s="171">
        <v>43070</v>
      </c>
      <c r="E47" s="172" t="s">
        <v>144</v>
      </c>
      <c r="F47" s="103"/>
    </row>
    <row r="48" spans="1:6" ht="17">
      <c r="A48" s="174" t="s">
        <v>108</v>
      </c>
      <c r="B48" s="170"/>
      <c r="C48" s="170"/>
      <c r="D48" s="171">
        <v>43070</v>
      </c>
      <c r="E48" s="172" t="s">
        <v>144</v>
      </c>
      <c r="F48" s="103"/>
    </row>
    <row r="49" spans="1:6" ht="17">
      <c r="A49" s="174" t="s">
        <v>100</v>
      </c>
      <c r="B49" s="175" t="s">
        <v>199</v>
      </c>
      <c r="C49" s="175"/>
      <c r="D49" s="171">
        <v>43070</v>
      </c>
      <c r="E49" s="172" t="s">
        <v>144</v>
      </c>
      <c r="F49" s="103"/>
    </row>
    <row r="50" spans="1:6" ht="17">
      <c r="A50" s="174" t="s">
        <v>99</v>
      </c>
      <c r="B50" s="175" t="s">
        <v>175</v>
      </c>
      <c r="C50" s="175"/>
      <c r="D50" s="171">
        <v>43070</v>
      </c>
      <c r="E50" s="172" t="s">
        <v>144</v>
      </c>
      <c r="F50" s="103"/>
    </row>
    <row r="51" spans="1:6" ht="17">
      <c r="A51" s="169" t="s">
        <v>114</v>
      </c>
      <c r="B51" s="170" t="s">
        <v>119</v>
      </c>
      <c r="C51" s="170"/>
      <c r="D51" s="171">
        <v>43070</v>
      </c>
      <c r="E51" s="172" t="s">
        <v>144</v>
      </c>
      <c r="F51" s="103"/>
    </row>
    <row r="52" spans="1:6" ht="17">
      <c r="A52" s="174" t="s">
        <v>90</v>
      </c>
      <c r="B52" s="175"/>
      <c r="C52" s="175"/>
      <c r="D52" s="171">
        <v>43070</v>
      </c>
      <c r="E52" s="172" t="s">
        <v>144</v>
      </c>
      <c r="F52" s="103"/>
    </row>
    <row r="53" spans="1:6" ht="112">
      <c r="A53" s="169" t="s">
        <v>155</v>
      </c>
      <c r="B53" s="170" t="s">
        <v>173</v>
      </c>
      <c r="C53" s="170" t="s">
        <v>174</v>
      </c>
      <c r="D53" s="171">
        <v>43070</v>
      </c>
      <c r="E53" s="172" t="s">
        <v>144</v>
      </c>
      <c r="F53" s="103"/>
    </row>
    <row r="54" spans="1:6" ht="17">
      <c r="A54" s="174" t="s">
        <v>83</v>
      </c>
      <c r="B54" s="175" t="s">
        <v>207</v>
      </c>
      <c r="C54" s="175" t="s">
        <v>208</v>
      </c>
      <c r="D54" s="171">
        <v>43070</v>
      </c>
      <c r="E54" s="172" t="s">
        <v>144</v>
      </c>
      <c r="F54" s="103"/>
    </row>
    <row r="55" spans="1:6" ht="17">
      <c r="A55" s="174" t="s">
        <v>92</v>
      </c>
      <c r="B55" s="175" t="s">
        <v>93</v>
      </c>
      <c r="C55" s="175"/>
      <c r="D55" s="171">
        <v>43070</v>
      </c>
      <c r="E55" s="172" t="s">
        <v>144</v>
      </c>
      <c r="F55" s="103"/>
    </row>
    <row r="56" spans="1:6" ht="48">
      <c r="A56" s="169" t="s">
        <v>188</v>
      </c>
      <c r="B56" s="170" t="s">
        <v>189</v>
      </c>
      <c r="C56" s="170" t="s">
        <v>190</v>
      </c>
      <c r="D56" s="171">
        <v>43070</v>
      </c>
      <c r="E56" s="172" t="s">
        <v>144</v>
      </c>
      <c r="F56" s="103"/>
    </row>
    <row r="57" spans="1:6" ht="17">
      <c r="A57" s="174" t="s">
        <v>103</v>
      </c>
      <c r="B57" s="175"/>
      <c r="C57" s="175"/>
      <c r="D57" s="171">
        <v>43070</v>
      </c>
      <c r="E57" s="172" t="s">
        <v>144</v>
      </c>
      <c r="F57" s="103"/>
    </row>
    <row r="58" spans="1:6" ht="17">
      <c r="A58" s="174" t="s">
        <v>93</v>
      </c>
      <c r="B58" s="175"/>
      <c r="C58" s="175" t="s">
        <v>230</v>
      </c>
      <c r="D58" s="171">
        <v>43070</v>
      </c>
      <c r="E58" s="172" t="s">
        <v>144</v>
      </c>
      <c r="F58" s="103"/>
    </row>
    <row r="59" spans="1:6" ht="17">
      <c r="A59" s="169" t="s">
        <v>172</v>
      </c>
      <c r="B59" s="170"/>
      <c r="C59" s="170"/>
      <c r="D59" s="171">
        <v>43070</v>
      </c>
      <c r="E59" s="172" t="s">
        <v>144</v>
      </c>
      <c r="F59" s="103"/>
    </row>
    <row r="60" spans="1:6" ht="32">
      <c r="A60" s="174" t="s">
        <v>97</v>
      </c>
      <c r="B60" s="175" t="s">
        <v>168</v>
      </c>
      <c r="C60" s="175" t="s">
        <v>179</v>
      </c>
      <c r="D60" s="171">
        <v>43070</v>
      </c>
      <c r="E60" s="172" t="s">
        <v>144</v>
      </c>
      <c r="F60" s="103"/>
    </row>
    <row r="61" spans="1:6" ht="17">
      <c r="A61" s="169" t="s">
        <v>209</v>
      </c>
      <c r="B61" s="170"/>
      <c r="C61" s="170"/>
      <c r="D61" s="171">
        <v>43070</v>
      </c>
      <c r="E61" s="172" t="s">
        <v>144</v>
      </c>
      <c r="F61" s="103"/>
    </row>
    <row r="62" spans="1:6" ht="17">
      <c r="A62" s="169" t="s">
        <v>210</v>
      </c>
      <c r="B62" s="170"/>
      <c r="C62" s="170"/>
      <c r="D62" s="171">
        <v>43070</v>
      </c>
      <c r="E62" s="172" t="s">
        <v>144</v>
      </c>
      <c r="F62" s="103"/>
    </row>
    <row r="63" spans="1:6" ht="17">
      <c r="A63" s="169" t="s">
        <v>227</v>
      </c>
      <c r="B63" s="170" t="s">
        <v>228</v>
      </c>
      <c r="C63" s="170" t="s">
        <v>229</v>
      </c>
      <c r="D63" s="171">
        <v>43070</v>
      </c>
      <c r="E63" s="172" t="s">
        <v>144</v>
      </c>
      <c r="F63" s="103"/>
    </row>
    <row r="64" spans="1:6" ht="17">
      <c r="A64" s="169" t="s">
        <v>233</v>
      </c>
      <c r="B64" s="170"/>
      <c r="C64" s="170"/>
      <c r="D64" s="171">
        <v>43070</v>
      </c>
      <c r="E64" s="172" t="s">
        <v>144</v>
      </c>
      <c r="F64" s="103"/>
    </row>
    <row r="65" spans="1:6" ht="15.75" customHeight="1">
      <c r="A65" s="169" t="s">
        <v>232</v>
      </c>
      <c r="B65" s="170"/>
      <c r="C65" s="170" t="s">
        <v>234</v>
      </c>
      <c r="D65" s="171">
        <v>43070</v>
      </c>
      <c r="E65" s="172" t="s">
        <v>144</v>
      </c>
      <c r="F65" s="103"/>
    </row>
    <row r="66" spans="1:6">
      <c r="A66" s="169"/>
      <c r="B66" s="170"/>
      <c r="C66" s="170"/>
      <c r="D66" s="171">
        <v>43070</v>
      </c>
      <c r="E66" s="172" t="s">
        <v>144</v>
      </c>
      <c r="F66" s="103"/>
    </row>
    <row r="67" spans="1:6">
      <c r="A67" s="169"/>
      <c r="B67" s="170"/>
      <c r="C67" s="170"/>
      <c r="D67" s="171">
        <v>43070</v>
      </c>
      <c r="E67" s="172" t="s">
        <v>144</v>
      </c>
      <c r="F67" s="103"/>
    </row>
    <row r="68" spans="1:6">
      <c r="A68" s="169"/>
      <c r="B68" s="170"/>
      <c r="C68" s="170"/>
      <c r="D68" s="171">
        <v>43070</v>
      </c>
      <c r="E68" s="172" t="s">
        <v>144</v>
      </c>
      <c r="F68" s="103"/>
    </row>
    <row r="69" spans="1:6">
      <c r="A69" s="169"/>
      <c r="B69" s="170"/>
      <c r="C69" s="170"/>
      <c r="D69" s="171">
        <v>43070</v>
      </c>
      <c r="E69" s="172" t="s">
        <v>144</v>
      </c>
      <c r="F69" s="103"/>
    </row>
    <row r="70" spans="1:6" ht="17">
      <c r="A70" s="169" t="s">
        <v>182</v>
      </c>
      <c r="B70" s="170" t="s">
        <v>185</v>
      </c>
      <c r="C70" s="170" t="s">
        <v>187</v>
      </c>
      <c r="D70" s="171">
        <v>43070</v>
      </c>
      <c r="E70" s="172" t="s">
        <v>144</v>
      </c>
      <c r="F70" s="103"/>
    </row>
    <row r="71" spans="1:6" ht="17">
      <c r="A71" s="169" t="s">
        <v>183</v>
      </c>
      <c r="B71" s="170" t="s">
        <v>213</v>
      </c>
      <c r="C71" s="170" t="s">
        <v>214</v>
      </c>
      <c r="D71" s="171">
        <v>43070</v>
      </c>
      <c r="E71" s="172" t="s">
        <v>144</v>
      </c>
      <c r="F71" s="103"/>
    </row>
    <row r="72" spans="1:6" ht="17">
      <c r="A72" s="169" t="s">
        <v>186</v>
      </c>
      <c r="B72" s="170" t="s">
        <v>184</v>
      </c>
      <c r="C72" s="170" t="s">
        <v>212</v>
      </c>
      <c r="D72" s="171">
        <v>43070</v>
      </c>
      <c r="E72" s="172" t="s">
        <v>144</v>
      </c>
      <c r="F72" s="103"/>
    </row>
    <row r="73" spans="1:6">
      <c r="A73" s="169"/>
      <c r="B73" s="170"/>
      <c r="C73" s="170"/>
      <c r="D73" s="171">
        <v>43070</v>
      </c>
      <c r="E73" s="172" t="s">
        <v>144</v>
      </c>
      <c r="F73" s="103"/>
    </row>
    <row r="74" spans="1:6">
      <c r="A74" s="169"/>
      <c r="B74" s="170"/>
      <c r="C74" s="170"/>
      <c r="D74" s="171">
        <v>43070</v>
      </c>
      <c r="E74" s="172" t="s">
        <v>144</v>
      </c>
      <c r="F74" s="103"/>
    </row>
    <row r="75" spans="1:6">
      <c r="A75" s="169"/>
      <c r="B75" s="170"/>
      <c r="C75" s="170"/>
      <c r="D75" s="171">
        <v>43070</v>
      </c>
      <c r="E75" s="172" t="s">
        <v>144</v>
      </c>
      <c r="F75" s="103"/>
    </row>
    <row r="76" spans="1:6">
      <c r="A76" s="169"/>
      <c r="B76" s="170"/>
      <c r="C76" s="170"/>
      <c r="D76" s="171">
        <v>43070</v>
      </c>
      <c r="E76" s="172" t="s">
        <v>144</v>
      </c>
      <c r="F76" s="103"/>
    </row>
    <row r="77" spans="1:6">
      <c r="A77" s="169"/>
      <c r="B77" s="170"/>
      <c r="C77" s="170"/>
      <c r="D77" s="171">
        <v>43070</v>
      </c>
      <c r="E77" s="172" t="s">
        <v>144</v>
      </c>
      <c r="F77" s="103"/>
    </row>
    <row r="78" spans="1:6">
      <c r="A78" s="169"/>
      <c r="B78" s="170"/>
      <c r="C78" s="170"/>
      <c r="D78" s="171">
        <v>43070</v>
      </c>
      <c r="E78" s="172" t="s">
        <v>144</v>
      </c>
      <c r="F78" s="103"/>
    </row>
    <row r="79" spans="1:6">
      <c r="A79" s="169"/>
      <c r="B79" s="170"/>
      <c r="C79" s="170"/>
      <c r="D79" s="171">
        <v>43070</v>
      </c>
      <c r="E79" s="172" t="s">
        <v>144</v>
      </c>
      <c r="F79" s="103"/>
    </row>
    <row r="80" spans="1:6">
      <c r="A80" s="169"/>
      <c r="B80" s="170"/>
      <c r="C80" s="170"/>
      <c r="D80" s="171">
        <v>43070</v>
      </c>
      <c r="E80" s="172" t="s">
        <v>144</v>
      </c>
      <c r="F80" s="103"/>
    </row>
    <row r="81" spans="1:6">
      <c r="A81" s="169"/>
      <c r="B81" s="170"/>
      <c r="C81" s="170"/>
      <c r="D81" s="171">
        <v>43070</v>
      </c>
      <c r="E81" s="172" t="s">
        <v>144</v>
      </c>
      <c r="F81" s="103"/>
    </row>
    <row r="82" spans="1:6">
      <c r="A82" s="169"/>
      <c r="B82" s="170"/>
      <c r="C82" s="170"/>
      <c r="D82" s="171">
        <v>43070</v>
      </c>
      <c r="E82" s="172" t="s">
        <v>144</v>
      </c>
      <c r="F82" s="103"/>
    </row>
    <row r="83" spans="1:6">
      <c r="A83" s="169"/>
      <c r="B83" s="170"/>
      <c r="C83" s="170"/>
      <c r="D83" s="171">
        <v>43070</v>
      </c>
      <c r="E83" s="172" t="s">
        <v>144</v>
      </c>
      <c r="F83" s="103"/>
    </row>
    <row r="84" spans="1:6">
      <c r="A84" s="169"/>
      <c r="B84" s="170"/>
      <c r="C84" s="170"/>
      <c r="D84" s="171">
        <v>43070</v>
      </c>
      <c r="E84" s="172" t="s">
        <v>144</v>
      </c>
      <c r="F84" s="103"/>
    </row>
    <row r="85" spans="1:6">
      <c r="A85" s="169"/>
      <c r="B85" s="170"/>
      <c r="C85" s="170"/>
      <c r="D85" s="171">
        <v>43070</v>
      </c>
      <c r="E85" s="172" t="s">
        <v>144</v>
      </c>
      <c r="F85" s="103"/>
    </row>
    <row r="86" spans="1:6">
      <c r="A86" s="169"/>
      <c r="B86" s="170"/>
      <c r="C86" s="170"/>
      <c r="D86" s="171">
        <v>43070</v>
      </c>
      <c r="E86" s="172" t="s">
        <v>144</v>
      </c>
      <c r="F86" s="103"/>
    </row>
    <row r="87" spans="1:6">
      <c r="A87" s="169"/>
      <c r="B87" s="170"/>
      <c r="C87" s="170"/>
      <c r="D87" s="171">
        <v>43070</v>
      </c>
      <c r="E87" s="172" t="s">
        <v>144</v>
      </c>
      <c r="F87" s="103"/>
    </row>
    <row r="88" spans="1:6">
      <c r="A88" s="169"/>
      <c r="B88" s="170"/>
      <c r="C88" s="170"/>
      <c r="D88" s="171">
        <v>43070</v>
      </c>
      <c r="E88" s="172" t="s">
        <v>144</v>
      </c>
      <c r="F88" s="103"/>
    </row>
    <row r="89" spans="1:6">
      <c r="A89" s="169"/>
      <c r="B89" s="170"/>
      <c r="C89" s="170"/>
      <c r="D89" s="171">
        <v>43070</v>
      </c>
      <c r="E89" s="172" t="s">
        <v>144</v>
      </c>
      <c r="F89" s="103"/>
    </row>
    <row r="90" spans="1:6">
      <c r="A90" s="169"/>
      <c r="B90" s="170"/>
      <c r="C90" s="170"/>
      <c r="D90" s="171">
        <v>43070</v>
      </c>
      <c r="E90" s="172" t="s">
        <v>144</v>
      </c>
      <c r="F90" s="103"/>
    </row>
    <row r="91" spans="1:6">
      <c r="A91" s="169"/>
      <c r="B91" s="170"/>
      <c r="C91" s="170"/>
      <c r="D91" s="171">
        <v>43070</v>
      </c>
      <c r="E91" s="172" t="s">
        <v>144</v>
      </c>
      <c r="F91" s="103"/>
    </row>
    <row r="92" spans="1:6">
      <c r="A92" s="169"/>
      <c r="B92" s="170"/>
      <c r="C92" s="170"/>
      <c r="D92" s="171">
        <v>43070</v>
      </c>
      <c r="E92" s="172" t="s">
        <v>144</v>
      </c>
      <c r="F92" s="103"/>
    </row>
    <row r="93" spans="1:6">
      <c r="A93" s="169"/>
      <c r="B93" s="170"/>
      <c r="C93" s="170"/>
      <c r="D93" s="171">
        <v>43070</v>
      </c>
      <c r="E93" s="172" t="s">
        <v>144</v>
      </c>
      <c r="F93" s="103"/>
    </row>
    <row r="94" spans="1:6">
      <c r="A94" s="169"/>
      <c r="B94" s="170"/>
      <c r="C94" s="170"/>
      <c r="D94" s="171">
        <v>43070</v>
      </c>
      <c r="E94" s="172" t="s">
        <v>144</v>
      </c>
      <c r="F94" s="103"/>
    </row>
    <row r="95" spans="1:6">
      <c r="A95" s="169"/>
      <c r="B95" s="170"/>
      <c r="C95" s="170"/>
      <c r="D95" s="171">
        <v>43070</v>
      </c>
      <c r="E95" s="172" t="s">
        <v>144</v>
      </c>
      <c r="F95" s="103"/>
    </row>
    <row r="96" spans="1:6">
      <c r="A96" s="169"/>
      <c r="B96" s="170"/>
      <c r="C96" s="170"/>
      <c r="D96" s="171">
        <v>43070</v>
      </c>
      <c r="E96" s="172" t="s">
        <v>144</v>
      </c>
      <c r="F96" s="103"/>
    </row>
    <row r="97" spans="1:6">
      <c r="A97" s="169"/>
      <c r="B97" s="170"/>
      <c r="C97" s="170"/>
      <c r="D97" s="171">
        <v>43070</v>
      </c>
      <c r="E97" s="172" t="s">
        <v>144</v>
      </c>
      <c r="F97" s="103"/>
    </row>
    <row r="98" spans="1:6">
      <c r="A98" s="169"/>
      <c r="B98" s="170"/>
      <c r="C98" s="170"/>
      <c r="D98" s="171">
        <v>43070</v>
      </c>
      <c r="E98" s="172" t="s">
        <v>144</v>
      </c>
      <c r="F98" s="103"/>
    </row>
    <row r="99" spans="1:6">
      <c r="A99" s="169"/>
      <c r="B99" s="170"/>
      <c r="C99" s="170"/>
      <c r="D99" s="171">
        <v>43070</v>
      </c>
      <c r="E99" s="172" t="s">
        <v>144</v>
      </c>
      <c r="F99" s="103"/>
    </row>
    <row r="100" spans="1:6">
      <c r="A100" s="169"/>
      <c r="B100" s="170"/>
      <c r="C100" s="170"/>
      <c r="D100" s="171">
        <v>43070</v>
      </c>
      <c r="E100" s="172" t="s">
        <v>144</v>
      </c>
      <c r="F100" s="103"/>
    </row>
    <row r="101" spans="1:6">
      <c r="A101" s="169"/>
      <c r="B101" s="170"/>
      <c r="C101" s="170"/>
      <c r="D101" s="171">
        <v>43070</v>
      </c>
      <c r="E101" s="172" t="s">
        <v>144</v>
      </c>
      <c r="F101" s="103"/>
    </row>
    <row r="102" spans="1:6">
      <c r="A102" s="169"/>
      <c r="B102" s="170"/>
      <c r="C102" s="170"/>
      <c r="D102" s="171">
        <v>43070</v>
      </c>
      <c r="E102" s="172" t="s">
        <v>144</v>
      </c>
      <c r="F102" s="103"/>
    </row>
    <row r="103" spans="1:6">
      <c r="A103" s="169"/>
      <c r="B103" s="170"/>
      <c r="C103" s="170"/>
      <c r="D103" s="171">
        <v>43070</v>
      </c>
      <c r="E103" s="172" t="s">
        <v>144</v>
      </c>
      <c r="F103" s="103"/>
    </row>
    <row r="104" spans="1:6">
      <c r="A104" s="169"/>
      <c r="B104" s="170"/>
      <c r="C104" s="170"/>
      <c r="D104" s="171">
        <v>43070</v>
      </c>
      <c r="E104" s="172" t="s">
        <v>144</v>
      </c>
      <c r="F104" s="103"/>
    </row>
    <row r="105" spans="1:6">
      <c r="A105" s="169"/>
      <c r="B105" s="170"/>
      <c r="C105" s="170"/>
      <c r="D105" s="171">
        <v>43070</v>
      </c>
      <c r="E105" s="172" t="s">
        <v>144</v>
      </c>
      <c r="F105" s="103"/>
    </row>
    <row r="106" spans="1:6">
      <c r="A106" s="169"/>
      <c r="B106" s="170"/>
      <c r="C106" s="170"/>
      <c r="D106" s="171">
        <v>43070</v>
      </c>
      <c r="E106" s="172" t="s">
        <v>144</v>
      </c>
      <c r="F106" s="103"/>
    </row>
    <row r="107" spans="1:6">
      <c r="A107" s="169"/>
      <c r="B107" s="170"/>
      <c r="C107" s="170"/>
      <c r="D107" s="171">
        <v>43070</v>
      </c>
      <c r="E107" s="172" t="s">
        <v>144</v>
      </c>
      <c r="F107" s="103"/>
    </row>
    <row r="108" spans="1:6">
      <c r="A108" s="169"/>
      <c r="B108" s="170"/>
      <c r="C108" s="170"/>
      <c r="D108" s="171">
        <v>43070</v>
      </c>
      <c r="E108" s="172" t="s">
        <v>144</v>
      </c>
      <c r="F108" s="103"/>
    </row>
    <row r="109" spans="1:6">
      <c r="A109" s="169"/>
      <c r="B109" s="170"/>
      <c r="C109" s="170"/>
      <c r="D109" s="171">
        <v>43070</v>
      </c>
      <c r="E109" s="172" t="s">
        <v>144</v>
      </c>
      <c r="F109" s="103"/>
    </row>
    <row r="110" spans="1:6">
      <c r="A110" s="169"/>
      <c r="B110" s="170"/>
      <c r="C110" s="170"/>
      <c r="D110" s="171">
        <v>43070</v>
      </c>
      <c r="E110" s="172" t="s">
        <v>144</v>
      </c>
      <c r="F110" s="103"/>
    </row>
    <row r="111" spans="1:6">
      <c r="A111" s="169"/>
      <c r="B111" s="170"/>
      <c r="C111" s="170"/>
      <c r="D111" s="171">
        <v>43070</v>
      </c>
      <c r="E111" s="172" t="s">
        <v>144</v>
      </c>
      <c r="F111" s="103"/>
    </row>
    <row r="112" spans="1:6">
      <c r="A112" s="169"/>
      <c r="B112" s="170"/>
      <c r="C112" s="170"/>
      <c r="D112" s="171">
        <v>43070</v>
      </c>
      <c r="E112" s="172" t="s">
        <v>144</v>
      </c>
      <c r="F112" s="103"/>
    </row>
    <row r="113" spans="1:6">
      <c r="A113" s="169"/>
      <c r="B113" s="170"/>
      <c r="C113" s="170"/>
      <c r="D113" s="171">
        <v>43070</v>
      </c>
      <c r="E113" s="172" t="s">
        <v>144</v>
      </c>
      <c r="F113" s="103"/>
    </row>
    <row r="114" spans="1:6">
      <c r="A114" s="169"/>
      <c r="B114" s="170"/>
      <c r="C114" s="170"/>
      <c r="D114" s="171">
        <v>43070</v>
      </c>
      <c r="E114" s="172" t="s">
        <v>144</v>
      </c>
      <c r="F114" s="103"/>
    </row>
    <row r="115" spans="1:6">
      <c r="A115" s="169"/>
      <c r="B115" s="170"/>
      <c r="C115" s="170"/>
      <c r="D115" s="171">
        <v>43070</v>
      </c>
      <c r="E115" s="172" t="s">
        <v>144</v>
      </c>
      <c r="F115" s="103"/>
    </row>
    <row r="116" spans="1:6">
      <c r="A116" s="169"/>
      <c r="B116" s="170"/>
      <c r="C116" s="170"/>
      <c r="D116" s="171">
        <v>43070</v>
      </c>
      <c r="E116" s="172" t="s">
        <v>144</v>
      </c>
      <c r="F116" s="103"/>
    </row>
    <row r="117" spans="1:6">
      <c r="A117" s="169"/>
      <c r="B117" s="170"/>
      <c r="C117" s="170"/>
      <c r="D117" s="171">
        <v>43070</v>
      </c>
      <c r="E117" s="172" t="s">
        <v>144</v>
      </c>
      <c r="F117" s="103"/>
    </row>
    <row r="118" spans="1:6">
      <c r="A118" s="169"/>
      <c r="B118" s="170"/>
      <c r="C118" s="170"/>
      <c r="D118" s="171">
        <v>43070</v>
      </c>
      <c r="E118" s="172" t="s">
        <v>144</v>
      </c>
      <c r="F118" s="103"/>
    </row>
    <row r="119" spans="1:6">
      <c r="A119" s="169"/>
      <c r="B119" s="170"/>
      <c r="C119" s="170"/>
      <c r="D119" s="171">
        <v>43070</v>
      </c>
      <c r="E119" s="172" t="s">
        <v>144</v>
      </c>
      <c r="F119" s="103"/>
    </row>
    <row r="120" spans="1:6">
      <c r="A120" s="169"/>
      <c r="B120" s="170"/>
      <c r="C120" s="170"/>
      <c r="D120" s="171">
        <v>43070</v>
      </c>
      <c r="E120" s="172" t="s">
        <v>144</v>
      </c>
      <c r="F120" s="103"/>
    </row>
    <row r="121" spans="1:6">
      <c r="A121" s="169"/>
      <c r="B121" s="170"/>
      <c r="C121" s="170"/>
      <c r="D121" s="171">
        <v>43070</v>
      </c>
      <c r="E121" s="172" t="s">
        <v>144</v>
      </c>
      <c r="F121" s="103"/>
    </row>
    <row r="122" spans="1:6">
      <c r="A122" s="169"/>
      <c r="B122" s="170"/>
      <c r="C122" s="170"/>
      <c r="D122" s="171">
        <v>43070</v>
      </c>
      <c r="E122" s="172" t="s">
        <v>144</v>
      </c>
      <c r="F122" s="103"/>
    </row>
    <row r="123" spans="1:6">
      <c r="A123" s="169"/>
      <c r="B123" s="170"/>
      <c r="C123" s="170"/>
      <c r="D123" s="171">
        <v>43070</v>
      </c>
      <c r="E123" s="172" t="s">
        <v>144</v>
      </c>
      <c r="F123" s="103"/>
    </row>
    <row r="124" spans="1:6">
      <c r="A124" s="169"/>
      <c r="B124" s="170"/>
      <c r="C124" s="170"/>
      <c r="D124" s="171">
        <v>43070</v>
      </c>
      <c r="E124" s="172" t="s">
        <v>144</v>
      </c>
      <c r="F124" s="103"/>
    </row>
    <row r="125" spans="1:6">
      <c r="A125" s="169"/>
      <c r="B125" s="170"/>
      <c r="C125" s="170"/>
      <c r="D125" s="171">
        <v>43070</v>
      </c>
      <c r="E125" s="172" t="s">
        <v>144</v>
      </c>
      <c r="F125" s="103"/>
    </row>
    <row r="126" spans="1:6">
      <c r="A126" s="169"/>
      <c r="B126" s="170"/>
      <c r="C126" s="170"/>
      <c r="D126" s="171">
        <v>43070</v>
      </c>
      <c r="E126" s="172" t="s">
        <v>144</v>
      </c>
      <c r="F126" s="103"/>
    </row>
    <row r="127" spans="1:6">
      <c r="A127" s="169"/>
      <c r="B127" s="170"/>
      <c r="C127" s="170"/>
      <c r="D127" s="171">
        <v>43070</v>
      </c>
      <c r="E127" s="172" t="s">
        <v>144</v>
      </c>
      <c r="F127" s="103"/>
    </row>
    <row r="128" spans="1:6">
      <c r="A128" s="169"/>
      <c r="B128" s="170"/>
      <c r="C128" s="170"/>
      <c r="D128" s="171">
        <v>43070</v>
      </c>
      <c r="E128" s="172" t="s">
        <v>144</v>
      </c>
      <c r="F128" s="103"/>
    </row>
    <row r="129" spans="1:6">
      <c r="A129" s="169"/>
      <c r="B129" s="170"/>
      <c r="C129" s="170"/>
      <c r="D129" s="171">
        <v>43070</v>
      </c>
      <c r="E129" s="172" t="s">
        <v>144</v>
      </c>
      <c r="F129" s="103"/>
    </row>
    <row r="130" spans="1:6">
      <c r="A130" s="169"/>
      <c r="B130" s="170"/>
      <c r="C130" s="170"/>
      <c r="D130" s="171">
        <v>43070</v>
      </c>
      <c r="E130" s="172" t="s">
        <v>144</v>
      </c>
      <c r="F130" s="103"/>
    </row>
    <row r="131" spans="1:6">
      <c r="A131" s="169"/>
      <c r="B131" s="170"/>
      <c r="C131" s="170"/>
      <c r="D131" s="171">
        <v>43070</v>
      </c>
      <c r="E131" s="172" t="s">
        <v>144</v>
      </c>
      <c r="F131" s="103"/>
    </row>
    <row r="132" spans="1:6">
      <c r="A132" s="169"/>
      <c r="B132" s="170"/>
      <c r="C132" s="170"/>
      <c r="D132" s="171">
        <v>43070</v>
      </c>
      <c r="E132" s="172" t="s">
        <v>144</v>
      </c>
      <c r="F132" s="103"/>
    </row>
    <row r="133" spans="1:6">
      <c r="A133" s="169"/>
      <c r="B133" s="170"/>
      <c r="C133" s="170"/>
      <c r="D133" s="171">
        <v>43070</v>
      </c>
      <c r="E133" s="172" t="s">
        <v>144</v>
      </c>
      <c r="F133" s="103"/>
    </row>
    <row r="134" spans="1:6">
      <c r="A134" s="169"/>
      <c r="B134" s="170"/>
      <c r="C134" s="170"/>
      <c r="D134" s="171">
        <v>43070</v>
      </c>
      <c r="E134" s="172" t="s">
        <v>144</v>
      </c>
      <c r="F134" s="103"/>
    </row>
    <row r="135" spans="1:6">
      <c r="A135" s="169"/>
      <c r="B135" s="170"/>
      <c r="C135" s="170"/>
      <c r="D135" s="171">
        <v>43070</v>
      </c>
      <c r="E135" s="172" t="s">
        <v>144</v>
      </c>
      <c r="F135" s="103"/>
    </row>
    <row r="136" spans="1:6">
      <c r="A136" s="169"/>
      <c r="B136" s="170"/>
      <c r="C136" s="170"/>
      <c r="D136" s="171">
        <v>43070</v>
      </c>
      <c r="E136" s="172" t="s">
        <v>144</v>
      </c>
      <c r="F136" s="103"/>
    </row>
    <row r="137" spans="1:6">
      <c r="A137" s="169"/>
      <c r="B137" s="170"/>
      <c r="C137" s="170"/>
      <c r="D137" s="171">
        <v>43070</v>
      </c>
      <c r="E137" s="172" t="s">
        <v>144</v>
      </c>
      <c r="F137" s="103"/>
    </row>
    <row r="138" spans="1:6">
      <c r="A138" s="169"/>
      <c r="B138" s="170"/>
      <c r="C138" s="170"/>
      <c r="D138" s="171">
        <v>43070</v>
      </c>
      <c r="E138" s="172" t="s">
        <v>144</v>
      </c>
      <c r="F138" s="103"/>
    </row>
    <row r="139" spans="1:6">
      <c r="A139" s="169"/>
      <c r="B139" s="170"/>
      <c r="C139" s="170"/>
      <c r="D139" s="171">
        <v>43070</v>
      </c>
      <c r="E139" s="172" t="s">
        <v>144</v>
      </c>
      <c r="F139" s="103"/>
    </row>
    <row r="140" spans="1:6">
      <c r="A140" s="169"/>
      <c r="B140" s="170"/>
      <c r="C140" s="170"/>
      <c r="D140" s="171">
        <v>43070</v>
      </c>
      <c r="E140" s="172" t="s">
        <v>144</v>
      </c>
      <c r="F140" s="103"/>
    </row>
    <row r="141" spans="1:6">
      <c r="A141" s="169"/>
      <c r="B141" s="170"/>
      <c r="C141" s="170"/>
      <c r="D141" s="171">
        <v>43070</v>
      </c>
      <c r="E141" s="172" t="s">
        <v>144</v>
      </c>
      <c r="F141" s="103"/>
    </row>
    <row r="142" spans="1:6">
      <c r="A142" s="169"/>
      <c r="B142" s="170"/>
      <c r="C142" s="170"/>
      <c r="D142" s="171">
        <v>43070</v>
      </c>
      <c r="E142" s="172" t="s">
        <v>144</v>
      </c>
      <c r="F142" s="103"/>
    </row>
    <row r="143" spans="1:6">
      <c r="A143" s="169"/>
      <c r="B143" s="170"/>
      <c r="C143" s="170"/>
      <c r="D143" s="171">
        <v>43070</v>
      </c>
      <c r="E143" s="172" t="s">
        <v>144</v>
      </c>
      <c r="F143" s="103"/>
    </row>
    <row r="144" spans="1:6">
      <c r="A144" s="169"/>
      <c r="B144" s="170"/>
      <c r="C144" s="170"/>
      <c r="D144" s="171">
        <v>43070</v>
      </c>
      <c r="E144" s="172" t="s">
        <v>144</v>
      </c>
      <c r="F144" s="103"/>
    </row>
    <row r="145" spans="1:6">
      <c r="A145" s="169"/>
      <c r="B145" s="170"/>
      <c r="C145" s="170"/>
      <c r="D145" s="171">
        <v>43070</v>
      </c>
      <c r="E145" s="172" t="s">
        <v>144</v>
      </c>
      <c r="F145" s="103"/>
    </row>
    <row r="146" spans="1:6">
      <c r="A146" s="169"/>
      <c r="B146" s="170"/>
      <c r="C146" s="170"/>
      <c r="D146" s="171">
        <v>43070</v>
      </c>
      <c r="E146" s="172" t="s">
        <v>144</v>
      </c>
      <c r="F146" s="103"/>
    </row>
    <row r="147" spans="1:6">
      <c r="A147" s="169"/>
      <c r="B147" s="170"/>
      <c r="C147" s="170"/>
      <c r="D147" s="171">
        <v>43070</v>
      </c>
      <c r="E147" s="172" t="s">
        <v>144</v>
      </c>
      <c r="F147" s="103"/>
    </row>
    <row r="148" spans="1:6">
      <c r="A148" s="169"/>
      <c r="B148" s="170"/>
      <c r="C148" s="170"/>
      <c r="D148" s="171">
        <v>43070</v>
      </c>
      <c r="E148" s="172" t="s">
        <v>144</v>
      </c>
      <c r="F148" s="103"/>
    </row>
    <row r="149" spans="1:6">
      <c r="A149" s="169"/>
      <c r="B149" s="170"/>
      <c r="C149" s="170"/>
      <c r="D149" s="171">
        <v>43070</v>
      </c>
      <c r="E149" s="172" t="s">
        <v>144</v>
      </c>
      <c r="F149" s="103"/>
    </row>
    <row r="150" spans="1:6">
      <c r="A150" s="169"/>
      <c r="B150" s="170"/>
      <c r="C150" s="170"/>
      <c r="D150" s="171">
        <v>43070</v>
      </c>
      <c r="E150" s="172" t="s">
        <v>144</v>
      </c>
      <c r="F150" s="103"/>
    </row>
    <row r="151" spans="1:6">
      <c r="A151" s="169"/>
      <c r="B151" s="170"/>
      <c r="C151" s="170"/>
      <c r="D151" s="171">
        <v>43070</v>
      </c>
      <c r="E151" s="172" t="s">
        <v>144</v>
      </c>
      <c r="F151" s="103"/>
    </row>
    <row r="152" spans="1:6">
      <c r="A152" s="169"/>
      <c r="B152" s="170"/>
      <c r="C152" s="170"/>
      <c r="D152" s="171">
        <v>43070</v>
      </c>
      <c r="E152" s="172" t="s">
        <v>144</v>
      </c>
      <c r="F152" s="103"/>
    </row>
    <row r="153" spans="1:6">
      <c r="A153" s="169"/>
      <c r="B153" s="170"/>
      <c r="C153" s="170"/>
      <c r="D153" s="171">
        <v>43070</v>
      </c>
      <c r="E153" s="172" t="s">
        <v>144</v>
      </c>
      <c r="F153" s="103"/>
    </row>
    <row r="154" spans="1:6">
      <c r="A154" s="169"/>
      <c r="B154" s="170"/>
      <c r="C154" s="170"/>
      <c r="D154" s="171">
        <v>43070</v>
      </c>
      <c r="E154" s="172" t="s">
        <v>144</v>
      </c>
      <c r="F154" s="103"/>
    </row>
    <row r="155" spans="1:6">
      <c r="A155" s="169"/>
      <c r="B155" s="170"/>
      <c r="C155" s="170"/>
      <c r="D155" s="171">
        <v>43070</v>
      </c>
      <c r="E155" s="172" t="s">
        <v>144</v>
      </c>
      <c r="F155" s="103"/>
    </row>
    <row r="156" spans="1:6">
      <c r="A156" s="169"/>
      <c r="B156" s="170"/>
      <c r="C156" s="170"/>
      <c r="D156" s="171">
        <v>43070</v>
      </c>
      <c r="E156" s="172" t="s">
        <v>144</v>
      </c>
      <c r="F156" s="103"/>
    </row>
    <row r="157" spans="1:6">
      <c r="A157" s="169"/>
      <c r="B157" s="170"/>
      <c r="C157" s="170"/>
      <c r="D157" s="171">
        <v>43070</v>
      </c>
      <c r="E157" s="172" t="s">
        <v>144</v>
      </c>
      <c r="F157" s="103"/>
    </row>
    <row r="158" spans="1:6">
      <c r="A158" s="169"/>
      <c r="B158" s="170"/>
      <c r="C158" s="170"/>
      <c r="D158" s="171">
        <v>43070</v>
      </c>
      <c r="E158" s="172" t="s">
        <v>144</v>
      </c>
      <c r="F158" s="103"/>
    </row>
    <row r="159" spans="1:6">
      <c r="A159" s="169"/>
      <c r="B159" s="170"/>
      <c r="C159" s="170"/>
      <c r="D159" s="171">
        <v>43070</v>
      </c>
      <c r="E159" s="172" t="s">
        <v>144</v>
      </c>
      <c r="F159" s="103"/>
    </row>
    <row r="160" spans="1:6">
      <c r="A160" s="169"/>
      <c r="B160" s="170"/>
      <c r="C160" s="170"/>
      <c r="D160" s="171">
        <v>43070</v>
      </c>
      <c r="E160" s="172" t="s">
        <v>144</v>
      </c>
      <c r="F160" s="103"/>
    </row>
    <row r="161" spans="1:6">
      <c r="A161" s="169"/>
      <c r="B161" s="170"/>
      <c r="C161" s="170"/>
      <c r="D161" s="171">
        <v>43070</v>
      </c>
      <c r="E161" s="172" t="s">
        <v>144</v>
      </c>
      <c r="F161" s="103"/>
    </row>
    <row r="162" spans="1:6">
      <c r="A162" s="169"/>
      <c r="B162" s="170"/>
      <c r="C162" s="170"/>
      <c r="D162" s="171">
        <v>43070</v>
      </c>
      <c r="E162" s="172" t="s">
        <v>144</v>
      </c>
      <c r="F162" s="103"/>
    </row>
    <row r="163" spans="1:6">
      <c r="A163" s="169"/>
      <c r="B163" s="170"/>
      <c r="C163" s="170"/>
      <c r="D163" s="171">
        <v>43070</v>
      </c>
      <c r="E163" s="172" t="s">
        <v>144</v>
      </c>
      <c r="F163" s="103"/>
    </row>
    <row r="164" spans="1:6">
      <c r="A164" s="169"/>
      <c r="B164" s="170"/>
      <c r="C164" s="170"/>
      <c r="D164" s="171">
        <v>43070</v>
      </c>
      <c r="E164" s="172" t="s">
        <v>144</v>
      </c>
      <c r="F164" s="103"/>
    </row>
    <row r="165" spans="1:6">
      <c r="A165" s="169"/>
      <c r="B165" s="170"/>
      <c r="C165" s="170"/>
      <c r="D165" s="171">
        <v>43070</v>
      </c>
      <c r="E165" s="172" t="s">
        <v>144</v>
      </c>
      <c r="F165" s="103"/>
    </row>
    <row r="166" spans="1:6">
      <c r="A166" s="169"/>
      <c r="B166" s="170"/>
      <c r="C166" s="170"/>
      <c r="D166" s="171">
        <v>43070</v>
      </c>
      <c r="E166" s="172" t="s">
        <v>144</v>
      </c>
      <c r="F166" s="103"/>
    </row>
    <row r="167" spans="1:6">
      <c r="A167" s="169"/>
      <c r="B167" s="170"/>
      <c r="C167" s="170"/>
      <c r="D167" s="171">
        <v>43070</v>
      </c>
      <c r="E167" s="172" t="s">
        <v>144</v>
      </c>
      <c r="F167" s="103"/>
    </row>
    <row r="168" spans="1:6">
      <c r="A168" s="169"/>
      <c r="B168" s="170"/>
      <c r="C168" s="170"/>
      <c r="D168" s="171">
        <v>43070</v>
      </c>
      <c r="E168" s="172" t="s">
        <v>144</v>
      </c>
      <c r="F168" s="103"/>
    </row>
    <row r="169" spans="1:6">
      <c r="A169" s="169"/>
      <c r="B169" s="170"/>
      <c r="C169" s="170"/>
      <c r="D169" s="171">
        <v>43070</v>
      </c>
      <c r="E169" s="172" t="s">
        <v>144</v>
      </c>
      <c r="F169" s="103"/>
    </row>
    <row r="170" spans="1:6">
      <c r="A170" s="169"/>
      <c r="B170" s="170"/>
      <c r="C170" s="170"/>
      <c r="D170" s="171">
        <v>43070</v>
      </c>
      <c r="E170" s="172" t="s">
        <v>144</v>
      </c>
      <c r="F170" s="103"/>
    </row>
    <row r="171" spans="1:6">
      <c r="A171" s="169"/>
      <c r="B171" s="170"/>
      <c r="C171" s="170"/>
      <c r="D171" s="171">
        <v>43070</v>
      </c>
      <c r="E171" s="172" t="s">
        <v>144</v>
      </c>
      <c r="F171" s="103"/>
    </row>
    <row r="172" spans="1:6">
      <c r="A172" s="169"/>
      <c r="B172" s="170"/>
      <c r="C172" s="170"/>
      <c r="D172" s="171">
        <v>43070</v>
      </c>
      <c r="E172" s="172" t="s">
        <v>144</v>
      </c>
      <c r="F172" s="103"/>
    </row>
    <row r="173" spans="1:6">
      <c r="A173" s="169"/>
      <c r="B173" s="170"/>
      <c r="C173" s="170"/>
      <c r="D173" s="171">
        <v>43070</v>
      </c>
      <c r="E173" s="172" t="s">
        <v>144</v>
      </c>
      <c r="F173" s="103"/>
    </row>
    <row r="174" spans="1:6">
      <c r="A174" s="169"/>
      <c r="B174" s="170"/>
      <c r="C174" s="170"/>
      <c r="D174" s="171">
        <v>43070</v>
      </c>
      <c r="E174" s="172" t="s">
        <v>144</v>
      </c>
      <c r="F174" s="103"/>
    </row>
    <row r="175" spans="1:6">
      <c r="A175" s="169"/>
      <c r="B175" s="170"/>
      <c r="C175" s="170"/>
      <c r="D175" s="171">
        <v>43070</v>
      </c>
      <c r="E175" s="172" t="s">
        <v>144</v>
      </c>
      <c r="F175" s="103"/>
    </row>
    <row r="176" spans="1:6">
      <c r="A176" s="169"/>
      <c r="B176" s="170"/>
      <c r="C176" s="170"/>
      <c r="D176" s="171">
        <v>43070</v>
      </c>
      <c r="E176" s="172" t="s">
        <v>144</v>
      </c>
      <c r="F176" s="103"/>
    </row>
    <row r="177" spans="1:6">
      <c r="A177" s="169"/>
      <c r="B177" s="170"/>
      <c r="C177" s="170"/>
      <c r="D177" s="171">
        <v>43070</v>
      </c>
      <c r="E177" s="172" t="s">
        <v>144</v>
      </c>
      <c r="F177" s="103"/>
    </row>
    <row r="178" spans="1:6">
      <c r="A178" s="169"/>
      <c r="B178" s="170"/>
      <c r="C178" s="170"/>
      <c r="D178" s="171">
        <v>43070</v>
      </c>
      <c r="E178" s="172" t="s">
        <v>144</v>
      </c>
      <c r="F178" s="103"/>
    </row>
    <row r="179" spans="1:6">
      <c r="A179" s="169"/>
      <c r="B179" s="170"/>
      <c r="C179" s="170"/>
      <c r="D179" s="171">
        <v>43070</v>
      </c>
      <c r="E179" s="172" t="s">
        <v>144</v>
      </c>
      <c r="F179" s="103"/>
    </row>
    <row r="180" spans="1:6">
      <c r="A180" s="169"/>
      <c r="B180" s="170"/>
      <c r="C180" s="170"/>
      <c r="D180" s="171">
        <v>43070</v>
      </c>
      <c r="E180" s="172" t="s">
        <v>144</v>
      </c>
      <c r="F180" s="103"/>
    </row>
    <row r="181" spans="1:6">
      <c r="A181" s="169"/>
      <c r="B181" s="170"/>
      <c r="C181" s="170"/>
      <c r="D181" s="171">
        <v>43070</v>
      </c>
      <c r="E181" s="172" t="s">
        <v>144</v>
      </c>
      <c r="F181" s="103"/>
    </row>
    <row r="182" spans="1:6">
      <c r="A182" s="169"/>
      <c r="B182" s="170"/>
      <c r="C182" s="170"/>
      <c r="D182" s="171">
        <v>43070</v>
      </c>
      <c r="E182" s="172" t="s">
        <v>144</v>
      </c>
      <c r="F182" s="103"/>
    </row>
    <row r="183" spans="1:6">
      <c r="A183" s="169"/>
      <c r="B183" s="170"/>
      <c r="C183" s="170"/>
      <c r="D183" s="171">
        <v>43070</v>
      </c>
      <c r="E183" s="172" t="s">
        <v>144</v>
      </c>
      <c r="F183" s="103"/>
    </row>
    <row r="184" spans="1:6">
      <c r="A184" s="169"/>
      <c r="B184" s="170"/>
      <c r="C184" s="170"/>
      <c r="D184" s="171">
        <v>43070</v>
      </c>
      <c r="E184" s="172" t="s">
        <v>144</v>
      </c>
      <c r="F184" s="103"/>
    </row>
    <row r="185" spans="1:6">
      <c r="A185" s="169"/>
      <c r="B185" s="170"/>
      <c r="C185" s="170"/>
      <c r="D185" s="171">
        <v>43070</v>
      </c>
      <c r="E185" s="172" t="s">
        <v>144</v>
      </c>
      <c r="F185" s="103"/>
    </row>
    <row r="186" spans="1:6">
      <c r="A186" s="169"/>
      <c r="B186" s="170"/>
      <c r="C186" s="170"/>
      <c r="D186" s="171">
        <v>43070</v>
      </c>
      <c r="E186" s="172" t="s">
        <v>144</v>
      </c>
      <c r="F186" s="103"/>
    </row>
    <row r="187" spans="1:6">
      <c r="A187" s="169"/>
      <c r="B187" s="170"/>
      <c r="C187" s="170"/>
      <c r="D187" s="171">
        <v>43070</v>
      </c>
      <c r="E187" s="172" t="s">
        <v>144</v>
      </c>
      <c r="F187" s="103"/>
    </row>
    <row r="188" spans="1:6">
      <c r="A188" s="169"/>
      <c r="B188" s="170"/>
      <c r="C188" s="170"/>
      <c r="D188" s="171">
        <v>43070</v>
      </c>
      <c r="E188" s="172" t="s">
        <v>144</v>
      </c>
      <c r="F188" s="103"/>
    </row>
    <row r="189" spans="1:6">
      <c r="A189" s="169"/>
      <c r="B189" s="170"/>
      <c r="C189" s="170"/>
      <c r="D189" s="171">
        <v>43070</v>
      </c>
      <c r="E189" s="172" t="s">
        <v>144</v>
      </c>
      <c r="F189" s="103"/>
    </row>
    <row r="190" spans="1:6">
      <c r="A190" s="169"/>
      <c r="B190" s="170"/>
      <c r="C190" s="170"/>
      <c r="D190" s="171">
        <v>43070</v>
      </c>
      <c r="E190" s="172" t="s">
        <v>144</v>
      </c>
      <c r="F190" s="103"/>
    </row>
    <row r="191" spans="1:6">
      <c r="A191" s="169"/>
      <c r="B191" s="170"/>
      <c r="C191" s="170"/>
      <c r="D191" s="171">
        <v>43070</v>
      </c>
      <c r="E191" s="172" t="s">
        <v>144</v>
      </c>
      <c r="F191" s="103"/>
    </row>
    <row r="192" spans="1:6">
      <c r="A192" s="169"/>
      <c r="B192" s="170"/>
      <c r="C192" s="170"/>
      <c r="D192" s="171">
        <v>43070</v>
      </c>
      <c r="E192" s="172" t="s">
        <v>144</v>
      </c>
      <c r="F192" s="103"/>
    </row>
    <row r="193" spans="1:6">
      <c r="A193" s="169"/>
      <c r="B193" s="170"/>
      <c r="C193" s="170"/>
      <c r="D193" s="171">
        <v>43070</v>
      </c>
      <c r="E193" s="172" t="s">
        <v>144</v>
      </c>
      <c r="F193" s="103"/>
    </row>
    <row r="194" spans="1:6">
      <c r="A194" s="169"/>
      <c r="B194" s="170"/>
      <c r="C194" s="170"/>
      <c r="D194" s="171">
        <v>43070</v>
      </c>
      <c r="E194" s="172" t="s">
        <v>144</v>
      </c>
      <c r="F194" s="103"/>
    </row>
    <row r="195" spans="1:6">
      <c r="A195" s="169"/>
      <c r="B195" s="170"/>
      <c r="C195" s="170"/>
      <c r="D195" s="171">
        <v>43070</v>
      </c>
      <c r="E195" s="172" t="s">
        <v>144</v>
      </c>
      <c r="F195" s="103"/>
    </row>
    <row r="196" spans="1:6">
      <c r="A196" s="169"/>
      <c r="B196" s="170"/>
      <c r="C196" s="170"/>
      <c r="D196" s="171">
        <v>43070</v>
      </c>
      <c r="E196" s="172" t="s">
        <v>144</v>
      </c>
      <c r="F196" s="103"/>
    </row>
    <row r="197" spans="1:6">
      <c r="A197" s="169"/>
      <c r="B197" s="170"/>
      <c r="C197" s="170"/>
      <c r="D197" s="171">
        <v>43070</v>
      </c>
      <c r="E197" s="172" t="s">
        <v>144</v>
      </c>
      <c r="F197" s="103"/>
    </row>
    <row r="198" spans="1:6">
      <c r="A198" s="169"/>
      <c r="B198" s="170"/>
      <c r="C198" s="170"/>
      <c r="D198" s="171">
        <v>43070</v>
      </c>
      <c r="E198" s="172" t="s">
        <v>144</v>
      </c>
      <c r="F198" s="103"/>
    </row>
    <row r="199" spans="1:6">
      <c r="A199" s="169"/>
      <c r="B199" s="170"/>
      <c r="C199" s="170"/>
      <c r="D199" s="171">
        <v>43070</v>
      </c>
      <c r="E199" s="172" t="s">
        <v>144</v>
      </c>
      <c r="F199" s="103"/>
    </row>
    <row r="200" spans="1:6">
      <c r="A200" s="169"/>
      <c r="B200" s="170"/>
      <c r="C200" s="170"/>
      <c r="D200" s="171">
        <v>43070</v>
      </c>
      <c r="E200" s="172" t="s">
        <v>144</v>
      </c>
      <c r="F200" s="103"/>
    </row>
    <row r="201" spans="1:6">
      <c r="A201" s="169"/>
      <c r="B201" s="170"/>
      <c r="C201" s="170"/>
      <c r="D201" s="171">
        <v>43070</v>
      </c>
      <c r="E201" s="172" t="s">
        <v>144</v>
      </c>
      <c r="F201" s="103"/>
    </row>
    <row r="202" spans="1:6">
      <c r="A202" s="169"/>
      <c r="B202" s="170"/>
      <c r="C202" s="170"/>
      <c r="D202" s="171">
        <v>43070</v>
      </c>
      <c r="E202" s="172" t="s">
        <v>144</v>
      </c>
      <c r="F202" s="103"/>
    </row>
    <row r="203" spans="1:6">
      <c r="A203" s="169"/>
      <c r="B203" s="170"/>
      <c r="C203" s="170"/>
      <c r="D203" s="171">
        <v>43070</v>
      </c>
      <c r="E203" s="172" t="s">
        <v>144</v>
      </c>
      <c r="F203" s="103"/>
    </row>
    <row r="204" spans="1:6">
      <c r="A204" s="169"/>
      <c r="B204" s="170"/>
      <c r="C204" s="170"/>
      <c r="D204" s="171">
        <v>43070</v>
      </c>
      <c r="E204" s="172" t="s">
        <v>144</v>
      </c>
      <c r="F204" s="103"/>
    </row>
    <row r="205" spans="1:6">
      <c r="A205" s="169"/>
      <c r="B205" s="170"/>
      <c r="C205" s="170"/>
      <c r="D205" s="171">
        <v>43070</v>
      </c>
      <c r="E205" s="172" t="s">
        <v>144</v>
      </c>
      <c r="F205" s="103"/>
    </row>
    <row r="206" spans="1:6">
      <c r="A206" s="169"/>
      <c r="B206" s="170"/>
      <c r="C206" s="170"/>
      <c r="D206" s="171">
        <v>43070</v>
      </c>
      <c r="E206" s="172" t="s">
        <v>144</v>
      </c>
      <c r="F206" s="103"/>
    </row>
    <row r="207" spans="1:6">
      <c r="A207" s="169"/>
      <c r="B207" s="170"/>
      <c r="C207" s="170"/>
      <c r="D207" s="171">
        <v>43070</v>
      </c>
      <c r="E207" s="172" t="s">
        <v>144</v>
      </c>
      <c r="F207" s="103"/>
    </row>
    <row r="208" spans="1:6">
      <c r="A208" s="169"/>
      <c r="B208" s="170"/>
      <c r="C208" s="170"/>
      <c r="D208" s="171">
        <v>43070</v>
      </c>
      <c r="E208" s="172" t="s">
        <v>144</v>
      </c>
      <c r="F208" s="103"/>
    </row>
    <row r="209" spans="1:6">
      <c r="A209" s="169"/>
      <c r="B209" s="170"/>
      <c r="C209" s="170"/>
      <c r="D209" s="171">
        <v>43070</v>
      </c>
      <c r="E209" s="172" t="s">
        <v>144</v>
      </c>
      <c r="F209" s="103"/>
    </row>
    <row r="210" spans="1:6">
      <c r="A210" s="169"/>
      <c r="B210" s="170"/>
      <c r="C210" s="170"/>
      <c r="D210" s="171">
        <v>43070</v>
      </c>
      <c r="E210" s="172" t="s">
        <v>144</v>
      </c>
      <c r="F210" s="103"/>
    </row>
    <row r="211" spans="1:6">
      <c r="A211" s="169"/>
      <c r="B211" s="170"/>
      <c r="C211" s="170"/>
      <c r="D211" s="171">
        <v>43070</v>
      </c>
      <c r="E211" s="172" t="s">
        <v>144</v>
      </c>
      <c r="F211" s="103"/>
    </row>
    <row r="212" spans="1:6">
      <c r="A212" s="169"/>
      <c r="B212" s="170"/>
      <c r="C212" s="170"/>
      <c r="D212" s="171">
        <v>43070</v>
      </c>
      <c r="E212" s="172" t="s">
        <v>144</v>
      </c>
      <c r="F212" s="103"/>
    </row>
    <row r="213" spans="1:6">
      <c r="A213" s="169"/>
      <c r="B213" s="170"/>
      <c r="C213" s="170"/>
      <c r="D213" s="171">
        <v>43070</v>
      </c>
      <c r="E213" s="172" t="s">
        <v>144</v>
      </c>
      <c r="F213" s="103"/>
    </row>
    <row r="214" spans="1:6">
      <c r="A214" s="169"/>
      <c r="B214" s="170"/>
      <c r="C214" s="170"/>
      <c r="D214" s="171">
        <v>43070</v>
      </c>
      <c r="E214" s="172" t="s">
        <v>144</v>
      </c>
      <c r="F214" s="103"/>
    </row>
    <row r="215" spans="1:6">
      <c r="A215" s="169"/>
      <c r="B215" s="170"/>
      <c r="C215" s="170"/>
      <c r="D215" s="171">
        <v>43070</v>
      </c>
      <c r="E215" s="172" t="s">
        <v>144</v>
      </c>
      <c r="F215" s="103"/>
    </row>
    <row r="216" spans="1:6">
      <c r="A216" s="169"/>
      <c r="B216" s="170"/>
      <c r="C216" s="170"/>
      <c r="D216" s="171">
        <v>43070</v>
      </c>
      <c r="E216" s="172" t="s">
        <v>144</v>
      </c>
      <c r="F216" s="103"/>
    </row>
    <row r="217" spans="1:6">
      <c r="A217" s="169"/>
      <c r="B217" s="170"/>
      <c r="C217" s="170"/>
      <c r="D217" s="171">
        <v>43070</v>
      </c>
      <c r="E217" s="172" t="s">
        <v>144</v>
      </c>
      <c r="F217" s="103"/>
    </row>
    <row r="218" spans="1:6">
      <c r="A218" s="169"/>
      <c r="B218" s="170"/>
      <c r="C218" s="170"/>
      <c r="D218" s="171">
        <v>43070</v>
      </c>
      <c r="E218" s="172" t="s">
        <v>144</v>
      </c>
      <c r="F218" s="103"/>
    </row>
    <row r="219" spans="1:6">
      <c r="A219" s="169"/>
      <c r="B219" s="170"/>
      <c r="C219" s="170"/>
      <c r="D219" s="171">
        <v>43070</v>
      </c>
      <c r="E219" s="172" t="s">
        <v>144</v>
      </c>
      <c r="F219" s="103"/>
    </row>
    <row r="220" spans="1:6">
      <c r="A220" s="169"/>
      <c r="B220" s="170"/>
      <c r="C220" s="170"/>
      <c r="D220" s="171">
        <v>43070</v>
      </c>
      <c r="E220" s="172" t="s">
        <v>144</v>
      </c>
      <c r="F220" s="103"/>
    </row>
    <row r="221" spans="1:6">
      <c r="A221" s="169"/>
      <c r="B221" s="170"/>
      <c r="C221" s="170"/>
      <c r="D221" s="171">
        <v>43070</v>
      </c>
      <c r="E221" s="172" t="s">
        <v>144</v>
      </c>
      <c r="F221" s="103"/>
    </row>
    <row r="222" spans="1:6">
      <c r="A222" s="169"/>
      <c r="B222" s="170"/>
      <c r="C222" s="170"/>
      <c r="D222" s="171">
        <v>43070</v>
      </c>
      <c r="E222" s="172" t="s">
        <v>144</v>
      </c>
      <c r="F222" s="103"/>
    </row>
    <row r="223" spans="1:6">
      <c r="A223" s="169"/>
      <c r="B223" s="170"/>
      <c r="C223" s="170"/>
      <c r="D223" s="171">
        <v>43070</v>
      </c>
      <c r="E223" s="172" t="s">
        <v>144</v>
      </c>
      <c r="F223" s="103"/>
    </row>
    <row r="224" spans="1:6">
      <c r="A224" s="169"/>
      <c r="B224" s="170"/>
      <c r="C224" s="170"/>
      <c r="D224" s="171">
        <v>43070</v>
      </c>
      <c r="E224" s="172" t="s">
        <v>144</v>
      </c>
      <c r="F224" s="103"/>
    </row>
    <row r="225" spans="1:6">
      <c r="A225" s="169"/>
      <c r="B225" s="170"/>
      <c r="C225" s="170"/>
      <c r="D225" s="171">
        <v>43070</v>
      </c>
      <c r="E225" s="172" t="s">
        <v>144</v>
      </c>
      <c r="F225" s="103"/>
    </row>
    <row r="226" spans="1:6">
      <c r="A226" s="169"/>
      <c r="B226" s="170"/>
      <c r="C226" s="170"/>
      <c r="D226" s="171">
        <v>43070</v>
      </c>
      <c r="E226" s="172" t="s">
        <v>144</v>
      </c>
      <c r="F226" s="103"/>
    </row>
    <row r="227" spans="1:6">
      <c r="A227" s="169"/>
      <c r="B227" s="170"/>
      <c r="C227" s="170"/>
      <c r="D227" s="171">
        <v>43070</v>
      </c>
      <c r="E227" s="172" t="s">
        <v>144</v>
      </c>
      <c r="F227" s="103"/>
    </row>
    <row r="228" spans="1:6">
      <c r="A228" s="169"/>
      <c r="B228" s="170"/>
      <c r="C228" s="170"/>
      <c r="D228" s="171">
        <v>43070</v>
      </c>
      <c r="E228" s="172" t="s">
        <v>144</v>
      </c>
      <c r="F228" s="103"/>
    </row>
    <row r="229" spans="1:6">
      <c r="A229" s="169"/>
      <c r="B229" s="170"/>
      <c r="C229" s="170"/>
      <c r="D229" s="171">
        <v>43070</v>
      </c>
      <c r="E229" s="172" t="s">
        <v>144</v>
      </c>
      <c r="F229" s="103"/>
    </row>
    <row r="230" spans="1:6">
      <c r="A230" s="169"/>
      <c r="B230" s="170"/>
      <c r="C230" s="170"/>
      <c r="D230" s="171">
        <v>43070</v>
      </c>
      <c r="E230" s="172" t="s">
        <v>144</v>
      </c>
      <c r="F230" s="103"/>
    </row>
    <row r="231" spans="1:6">
      <c r="A231" s="169"/>
      <c r="B231" s="170"/>
      <c r="C231" s="170"/>
      <c r="D231" s="171">
        <v>43070</v>
      </c>
      <c r="E231" s="172" t="s">
        <v>144</v>
      </c>
      <c r="F231" s="103"/>
    </row>
    <row r="232" spans="1:6">
      <c r="A232" s="169"/>
      <c r="B232" s="170"/>
      <c r="C232" s="170"/>
      <c r="D232" s="171">
        <v>43070</v>
      </c>
      <c r="E232" s="172" t="s">
        <v>144</v>
      </c>
      <c r="F232" s="103"/>
    </row>
    <row r="233" spans="1:6">
      <c r="A233" s="169"/>
      <c r="B233" s="170"/>
      <c r="C233" s="170"/>
      <c r="D233" s="171">
        <v>43070</v>
      </c>
      <c r="E233" s="172" t="s">
        <v>144</v>
      </c>
      <c r="F233" s="103"/>
    </row>
    <row r="234" spans="1:6">
      <c r="A234" s="169"/>
      <c r="B234" s="170"/>
      <c r="C234" s="170"/>
      <c r="D234" s="171">
        <v>43070</v>
      </c>
      <c r="E234" s="172" t="s">
        <v>144</v>
      </c>
      <c r="F234" s="103"/>
    </row>
    <row r="235" spans="1:6">
      <c r="A235" s="169"/>
      <c r="B235" s="170"/>
      <c r="C235" s="170"/>
      <c r="D235" s="171">
        <v>43070</v>
      </c>
      <c r="E235" s="172" t="s">
        <v>144</v>
      </c>
      <c r="F235" s="103"/>
    </row>
    <row r="236" spans="1:6">
      <c r="A236" s="169"/>
      <c r="B236" s="170"/>
      <c r="C236" s="170"/>
      <c r="D236" s="171">
        <v>43070</v>
      </c>
      <c r="E236" s="172" t="s">
        <v>144</v>
      </c>
      <c r="F236" s="103"/>
    </row>
    <row r="237" spans="1:6">
      <c r="A237" s="169"/>
      <c r="B237" s="170"/>
      <c r="C237" s="170"/>
      <c r="D237" s="171">
        <v>43070</v>
      </c>
      <c r="E237" s="172" t="s">
        <v>144</v>
      </c>
      <c r="F237" s="103"/>
    </row>
    <row r="238" spans="1:6">
      <c r="A238" s="169"/>
      <c r="B238" s="170"/>
      <c r="C238" s="170"/>
      <c r="D238" s="171">
        <v>43070</v>
      </c>
      <c r="E238" s="172" t="s">
        <v>144</v>
      </c>
      <c r="F238" s="103"/>
    </row>
    <row r="239" spans="1:6">
      <c r="A239" s="169"/>
      <c r="B239" s="170"/>
      <c r="C239" s="170"/>
      <c r="D239" s="171">
        <v>43070</v>
      </c>
      <c r="E239" s="172" t="s">
        <v>144</v>
      </c>
      <c r="F239" s="103"/>
    </row>
    <row r="240" spans="1:6">
      <c r="A240" s="169"/>
      <c r="B240" s="170"/>
      <c r="C240" s="170"/>
      <c r="D240" s="171">
        <v>43070</v>
      </c>
      <c r="E240" s="172" t="s">
        <v>144</v>
      </c>
      <c r="F240" s="103"/>
    </row>
    <row r="241" spans="1:6">
      <c r="A241" s="169"/>
      <c r="B241" s="170"/>
      <c r="C241" s="170"/>
      <c r="D241" s="171">
        <v>43070</v>
      </c>
      <c r="E241" s="172" t="s">
        <v>144</v>
      </c>
      <c r="F241" s="103"/>
    </row>
    <row r="242" spans="1:6">
      <c r="A242" s="169"/>
      <c r="B242" s="170"/>
      <c r="C242" s="170"/>
      <c r="D242" s="171">
        <v>43070</v>
      </c>
      <c r="E242" s="172" t="s">
        <v>144</v>
      </c>
      <c r="F242" s="103"/>
    </row>
    <row r="243" spans="1:6">
      <c r="A243" s="169"/>
      <c r="B243" s="170"/>
      <c r="C243" s="170"/>
      <c r="D243" s="171">
        <v>43070</v>
      </c>
      <c r="E243" s="172" t="s">
        <v>144</v>
      </c>
      <c r="F243" s="103"/>
    </row>
    <row r="244" spans="1:6">
      <c r="A244" s="169"/>
      <c r="B244" s="170"/>
      <c r="C244" s="170"/>
      <c r="D244" s="171">
        <v>43070</v>
      </c>
      <c r="E244" s="172" t="s">
        <v>144</v>
      </c>
      <c r="F244" s="103"/>
    </row>
    <row r="245" spans="1:6">
      <c r="A245" s="169"/>
      <c r="B245" s="170"/>
      <c r="C245" s="170"/>
      <c r="D245" s="171">
        <v>43070</v>
      </c>
      <c r="E245" s="172" t="s">
        <v>144</v>
      </c>
      <c r="F245" s="103"/>
    </row>
    <row r="246" spans="1:6">
      <c r="A246" s="169"/>
      <c r="B246" s="170"/>
      <c r="C246" s="170"/>
      <c r="D246" s="171">
        <v>43070</v>
      </c>
      <c r="E246" s="172" t="s">
        <v>144</v>
      </c>
      <c r="F246" s="103"/>
    </row>
    <row r="247" spans="1:6">
      <c r="A247" s="169"/>
      <c r="B247" s="170"/>
      <c r="C247" s="170"/>
      <c r="D247" s="171">
        <v>43070</v>
      </c>
      <c r="E247" s="172" t="s">
        <v>144</v>
      </c>
      <c r="F247" s="103"/>
    </row>
    <row r="248" spans="1:6">
      <c r="A248" s="169"/>
      <c r="B248" s="170"/>
      <c r="C248" s="170"/>
      <c r="D248" s="171">
        <v>43070</v>
      </c>
      <c r="E248" s="172" t="s">
        <v>144</v>
      </c>
      <c r="F248" s="103"/>
    </row>
    <row r="249" spans="1:6">
      <c r="A249" s="169"/>
      <c r="B249" s="170"/>
      <c r="C249" s="170"/>
      <c r="D249" s="171">
        <v>43070</v>
      </c>
      <c r="E249" s="172" t="s">
        <v>144</v>
      </c>
      <c r="F249" s="103"/>
    </row>
    <row r="250" spans="1:6" ht="17" thickBot="1">
      <c r="A250" s="176"/>
      <c r="B250" s="177"/>
      <c r="C250" s="177"/>
      <c r="D250" s="178">
        <v>43070</v>
      </c>
      <c r="E250" s="179" t="s">
        <v>144</v>
      </c>
      <c r="F250" s="103"/>
    </row>
    <row r="251" spans="1:6" ht="17" thickTop="1">
      <c r="A251" s="105" t="s">
        <v>220</v>
      </c>
      <c r="B251" s="106"/>
      <c r="C251" s="106"/>
      <c r="D251" s="107"/>
      <c r="E251" s="108">
        <v>0</v>
      </c>
      <c r="F251" s="103"/>
    </row>
    <row r="252" spans="1:6">
      <c r="A252" s="109"/>
      <c r="B252" s="110"/>
      <c r="C252" s="110"/>
      <c r="D252" s="111"/>
      <c r="E252" s="111"/>
      <c r="F252" s="103"/>
    </row>
    <row r="253" spans="1:6">
      <c r="A253" s="109"/>
      <c r="B253" s="110"/>
      <c r="C253" s="110"/>
      <c r="D253" s="111"/>
      <c r="E253" s="111"/>
      <c r="F253" s="103"/>
    </row>
    <row r="254" spans="1:6">
      <c r="A254" s="109"/>
      <c r="B254" s="110"/>
      <c r="C254" s="110"/>
      <c r="D254" s="111"/>
      <c r="E254" s="111"/>
      <c r="F254" s="103"/>
    </row>
    <row r="255" spans="1:6">
      <c r="A255" s="109"/>
      <c r="B255" s="110"/>
      <c r="C255" s="110"/>
      <c r="D255" s="111"/>
      <c r="E255" s="111"/>
      <c r="F255" s="103"/>
    </row>
    <row r="256" spans="1:6">
      <c r="A256" s="109"/>
      <c r="B256" s="110"/>
      <c r="C256" s="110"/>
      <c r="D256" s="111"/>
      <c r="E256" s="111"/>
      <c r="F256" s="103"/>
    </row>
    <row r="257" spans="1:6">
      <c r="A257" s="109"/>
      <c r="B257" s="110"/>
      <c r="C257" s="110"/>
      <c r="D257" s="111"/>
      <c r="E257" s="111"/>
      <c r="F257" s="103"/>
    </row>
    <row r="258" spans="1:6">
      <c r="A258" s="109"/>
      <c r="B258" s="110"/>
      <c r="C258" s="110"/>
      <c r="D258" s="111"/>
      <c r="E258" s="111"/>
      <c r="F258" s="103"/>
    </row>
    <row r="259" spans="1:6">
      <c r="A259" s="109"/>
      <c r="B259" s="110"/>
      <c r="C259" s="110"/>
      <c r="D259" s="111"/>
      <c r="E259" s="111"/>
      <c r="F259" s="103"/>
    </row>
    <row r="260" spans="1:6">
      <c r="A260" s="109"/>
      <c r="B260" s="110"/>
      <c r="C260" s="110"/>
      <c r="D260" s="111"/>
      <c r="E260" s="111"/>
      <c r="F260" s="103"/>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Advising Roadmap</vt:lpstr>
      <vt:lpstr>Side-By-Side Course Comparison</vt:lpstr>
      <vt:lpstr>Look it up</vt:lpstr>
      <vt:lpstr>Glossary Item</vt:lpstr>
      <vt:lpstr>'Advising Roadmap'!Print_Area</vt:lpstr>
      <vt:lpstr>'Comprehensive Assessment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2018-12-05T19:16:28Z</cp:lastPrinted>
  <dcterms:created xsi:type="dcterms:W3CDTF">2018-07-25T18:33:08Z</dcterms:created>
  <dcterms:modified xsi:type="dcterms:W3CDTF">2021-06-02T21:50:17Z</dcterms:modified>
</cp:coreProperties>
</file>